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<sst xmlns="http://schemas.openxmlformats.org/spreadsheetml/2006/main" count="187" uniqueCount="9">
  <si>
    <t>Date</t>
  </si>
  <si>
    <t>Girth (In.)</t>
  </si>
  <si>
    <t>Weight</t>
  </si>
  <si>
    <t>Miles Run</t>
  </si>
  <si>
    <t>Min./Mile</t>
  </si>
  <si>
    <t>Tot/Avg</t>
  </si>
  <si>
    <t xml:space="preserve">        N/A</t>
  </si>
  <si>
    <t>Days Run A.O. 12/31</t>
  </si>
  <si>
    <t>Year Avg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</si>
</sst>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m\-yyyy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39083</v>
      </c>
      <c r="B2" s="3">
        <v>36.75</v>
      </c>
      <c r="C2">
        <v>169</v>
      </c>
      <c r="D2" s="3">
        <v>0</v>
      </c>
      <c r="E2" s="4" t="s">
        <v>6</v>
      </c>
      <c r="F2" s="2">
        <v>39114</v>
      </c>
      <c r="G2" s="3">
        <v>36.63</v>
      </c>
      <c r="H2">
        <v>168</v>
      </c>
      <c r="I2" s="3">
        <v>4</v>
      </c>
      <c r="J2" s="4">
        <v>0.34027777777777773</v>
      </c>
      <c r="K2" s="2">
        <v>39142</v>
      </c>
      <c r="L2" s="3">
        <v>36.75</v>
      </c>
      <c r="M2">
        <v>168</v>
      </c>
      <c r="N2" s="3">
        <v>4</v>
      </c>
      <c r="O2" s="4">
        <v>0.34027777777777773</v>
      </c>
    </row>
    <row r="3" spans="1:15" ht="12.75">
      <c r="A3" s="2">
        <v>39084</v>
      </c>
      <c r="B3" s="3">
        <v>36.75</v>
      </c>
      <c r="C3">
        <v>170</v>
      </c>
      <c r="D3" s="3">
        <v>4</v>
      </c>
      <c r="E3" s="4">
        <v>0.34027777777777773</v>
      </c>
      <c r="F3" s="2">
        <v>39115</v>
      </c>
      <c r="G3" s="3">
        <v>36.5</v>
      </c>
      <c r="H3">
        <v>167</v>
      </c>
      <c r="I3" s="3">
        <v>4</v>
      </c>
      <c r="J3" s="4">
        <v>0.34027777777777773</v>
      </c>
      <c r="K3" s="2">
        <v>39143</v>
      </c>
      <c r="L3" s="3">
        <v>36.75</v>
      </c>
      <c r="M3">
        <v>168</v>
      </c>
      <c r="N3" s="3">
        <v>4</v>
      </c>
      <c r="O3" s="4">
        <v>0.34027777777777773</v>
      </c>
    </row>
    <row r="4" spans="1:15" ht="12.75">
      <c r="A4" s="2">
        <v>39085</v>
      </c>
      <c r="B4" s="3">
        <v>36.5</v>
      </c>
      <c r="C4">
        <v>168</v>
      </c>
      <c r="D4" s="3">
        <v>4</v>
      </c>
      <c r="E4" s="4">
        <v>0.34027777777777773</v>
      </c>
      <c r="F4" s="2">
        <v>39116</v>
      </c>
      <c r="G4" s="3">
        <v>36.5</v>
      </c>
      <c r="H4">
        <v>167</v>
      </c>
      <c r="I4" s="3">
        <v>4</v>
      </c>
      <c r="J4" s="4">
        <v>0.34027777777777773</v>
      </c>
      <c r="K4" s="2">
        <v>39144</v>
      </c>
      <c r="L4" s="3">
        <v>36.88</v>
      </c>
      <c r="M4">
        <v>168</v>
      </c>
      <c r="N4" s="3">
        <v>0</v>
      </c>
      <c r="O4" s="4" t="s">
        <v>6</v>
      </c>
    </row>
    <row r="5" spans="1:15" ht="12.75">
      <c r="A5" s="2">
        <v>39086</v>
      </c>
      <c r="B5" s="3">
        <v>36.5</v>
      </c>
      <c r="C5">
        <v>167</v>
      </c>
      <c r="D5" s="3">
        <v>4</v>
      </c>
      <c r="E5" s="4">
        <v>0.34027777777777773</v>
      </c>
      <c r="F5" s="2">
        <v>39117</v>
      </c>
      <c r="G5" s="3">
        <v>36.88</v>
      </c>
      <c r="H5">
        <v>168</v>
      </c>
      <c r="I5" s="3">
        <v>0</v>
      </c>
      <c r="J5" s="4" t="s">
        <v>6</v>
      </c>
      <c r="K5" s="2">
        <v>39145</v>
      </c>
      <c r="L5" s="3">
        <v>37</v>
      </c>
      <c r="M5">
        <v>171</v>
      </c>
      <c r="N5" s="3">
        <v>0</v>
      </c>
      <c r="O5" s="4" t="s">
        <v>6</v>
      </c>
    </row>
    <row r="6" spans="1:15" ht="12.75">
      <c r="A6" s="2">
        <v>39087</v>
      </c>
      <c r="B6" s="3">
        <v>36.25</v>
      </c>
      <c r="C6">
        <v>168</v>
      </c>
      <c r="D6" s="3">
        <v>4</v>
      </c>
      <c r="E6" s="4">
        <v>0.34027777777777773</v>
      </c>
      <c r="F6" s="2">
        <v>39118</v>
      </c>
      <c r="G6" s="3">
        <v>37.13</v>
      </c>
      <c r="H6">
        <v>170</v>
      </c>
      <c r="I6" s="3">
        <v>0</v>
      </c>
      <c r="J6" s="4" t="s">
        <v>6</v>
      </c>
      <c r="K6" s="2">
        <v>39146</v>
      </c>
      <c r="L6" s="3">
        <v>37</v>
      </c>
      <c r="M6">
        <v>172</v>
      </c>
      <c r="N6" s="3">
        <v>4</v>
      </c>
      <c r="O6" s="4">
        <v>0.34027777777777773</v>
      </c>
    </row>
    <row r="7" spans="1:15" ht="12.75">
      <c r="A7" s="2">
        <v>39088</v>
      </c>
      <c r="B7" s="3">
        <v>36.5</v>
      </c>
      <c r="C7">
        <v>168</v>
      </c>
      <c r="D7" s="3">
        <v>4</v>
      </c>
      <c r="E7" s="4">
        <v>0.34027777777777773</v>
      </c>
      <c r="F7" s="2">
        <v>39119</v>
      </c>
      <c r="G7" s="3">
        <v>36.88</v>
      </c>
      <c r="H7">
        <v>169</v>
      </c>
      <c r="I7" s="3">
        <v>4</v>
      </c>
      <c r="J7" s="4">
        <v>0.34027777777777773</v>
      </c>
      <c r="K7" s="2">
        <v>39147</v>
      </c>
      <c r="L7" s="3">
        <v>37</v>
      </c>
      <c r="M7">
        <v>170</v>
      </c>
      <c r="N7" s="3">
        <v>4</v>
      </c>
      <c r="O7" s="4">
        <v>0.34027777777777773</v>
      </c>
    </row>
    <row r="8" spans="1:15" ht="12.75">
      <c r="A8" s="2">
        <v>39089</v>
      </c>
      <c r="B8" s="3">
        <v>37</v>
      </c>
      <c r="C8">
        <v>170</v>
      </c>
      <c r="D8" s="3">
        <v>0</v>
      </c>
      <c r="E8" s="4" t="s">
        <v>6</v>
      </c>
      <c r="F8" s="2">
        <v>39120</v>
      </c>
      <c r="G8" s="3">
        <v>36.88</v>
      </c>
      <c r="H8">
        <v>169</v>
      </c>
      <c r="I8" s="3">
        <v>4</v>
      </c>
      <c r="J8" s="4">
        <v>0.34027777777777773</v>
      </c>
      <c r="K8" s="2">
        <v>39148</v>
      </c>
      <c r="L8" s="3">
        <v>36.88</v>
      </c>
      <c r="M8">
        <v>169</v>
      </c>
      <c r="N8" s="3">
        <v>4</v>
      </c>
      <c r="O8" s="4">
        <v>0.34027777777777773</v>
      </c>
    </row>
    <row r="9" spans="1:15" ht="12.75">
      <c r="A9" s="2">
        <v>39090</v>
      </c>
      <c r="B9" s="3">
        <v>35.75</v>
      </c>
      <c r="C9">
        <v>164</v>
      </c>
      <c r="D9" s="3">
        <v>0</v>
      </c>
      <c r="E9" s="4" t="s">
        <v>6</v>
      </c>
      <c r="F9" s="2">
        <v>39121</v>
      </c>
      <c r="G9" s="3">
        <v>36.63</v>
      </c>
      <c r="H9">
        <v>167</v>
      </c>
      <c r="I9" s="3">
        <v>4</v>
      </c>
      <c r="J9" s="4">
        <v>0.34027777777777773</v>
      </c>
      <c r="K9" s="2">
        <v>39149</v>
      </c>
      <c r="L9" s="3">
        <v>36.5</v>
      </c>
      <c r="M9">
        <v>167</v>
      </c>
      <c r="N9" s="3">
        <v>4</v>
      </c>
      <c r="O9" s="4">
        <v>0.34027777777777773</v>
      </c>
    </row>
    <row r="10" spans="1:15" ht="12.75">
      <c r="A10" s="2">
        <v>39091</v>
      </c>
      <c r="B10" s="3">
        <v>36.63</v>
      </c>
      <c r="C10">
        <v>167</v>
      </c>
      <c r="D10" s="3">
        <v>4</v>
      </c>
      <c r="E10" s="4">
        <v>0.34027777777777773</v>
      </c>
      <c r="F10" s="2">
        <v>39122</v>
      </c>
      <c r="G10" s="3">
        <v>36.5</v>
      </c>
      <c r="H10">
        <v>166</v>
      </c>
      <c r="I10" s="3">
        <v>4</v>
      </c>
      <c r="J10" s="4">
        <v>0.34027777777777773</v>
      </c>
      <c r="K10" s="2">
        <v>39150</v>
      </c>
      <c r="L10" s="3">
        <v>36.38</v>
      </c>
      <c r="M10">
        <v>165</v>
      </c>
      <c r="N10" s="3">
        <v>4</v>
      </c>
      <c r="O10" s="4">
        <v>0.34027777777777773</v>
      </c>
    </row>
    <row r="11" spans="1:15" ht="12.75">
      <c r="A11" s="2">
        <v>39092</v>
      </c>
      <c r="B11" s="3">
        <v>36.63</v>
      </c>
      <c r="C11">
        <v>167</v>
      </c>
      <c r="D11" s="3">
        <v>4</v>
      </c>
      <c r="E11" s="4">
        <v>0.34027777777777773</v>
      </c>
      <c r="F11" s="2">
        <v>39123</v>
      </c>
      <c r="G11" s="3">
        <v>36.13</v>
      </c>
      <c r="H11">
        <v>164</v>
      </c>
      <c r="I11" s="3">
        <v>0</v>
      </c>
      <c r="J11" s="4" t="s">
        <v>6</v>
      </c>
      <c r="K11" s="2">
        <v>39151</v>
      </c>
      <c r="L11" s="3">
        <v>36.25</v>
      </c>
      <c r="M11">
        <v>165</v>
      </c>
      <c r="N11" s="3">
        <v>0</v>
      </c>
      <c r="O11" s="4" t="s">
        <v>6</v>
      </c>
    </row>
    <row r="12" spans="1:15" ht="12.75">
      <c r="A12" s="2">
        <v>39093</v>
      </c>
      <c r="B12" s="3">
        <v>36.38</v>
      </c>
      <c r="C12">
        <v>167</v>
      </c>
      <c r="D12" s="3">
        <v>4</v>
      </c>
      <c r="E12" s="4">
        <v>0.34027777777777773</v>
      </c>
      <c r="F12" s="2">
        <v>39124</v>
      </c>
      <c r="G12" s="3">
        <v>36.25</v>
      </c>
      <c r="H12">
        <v>165</v>
      </c>
      <c r="I12" s="5">
        <v>4</v>
      </c>
      <c r="J12" s="4">
        <v>0.34027777777777773</v>
      </c>
      <c r="K12" s="2">
        <v>39152</v>
      </c>
      <c r="L12" s="3">
        <v>36.88</v>
      </c>
      <c r="M12">
        <v>169</v>
      </c>
      <c r="N12" s="5">
        <v>0</v>
      </c>
      <c r="O12" s="4" t="s">
        <v>6</v>
      </c>
    </row>
    <row r="13" spans="1:15" ht="12.75">
      <c r="A13" s="2">
        <v>39094</v>
      </c>
      <c r="B13" s="3">
        <v>36.38</v>
      </c>
      <c r="C13">
        <v>167</v>
      </c>
      <c r="D13" s="3">
        <v>4</v>
      </c>
      <c r="E13" s="4">
        <v>0.34027777777777773</v>
      </c>
      <c r="F13" s="2">
        <v>39125</v>
      </c>
      <c r="G13" s="3">
        <v>36.38</v>
      </c>
      <c r="H13">
        <v>167</v>
      </c>
      <c r="I13" s="5">
        <v>4</v>
      </c>
      <c r="J13" s="4">
        <v>0.34027777777777773</v>
      </c>
      <c r="K13" s="2">
        <v>39153</v>
      </c>
      <c r="L13" s="3">
        <v>36.63</v>
      </c>
      <c r="M13">
        <v>167</v>
      </c>
      <c r="N13" s="3">
        <v>4</v>
      </c>
      <c r="O13" s="4">
        <v>0.34027777777777773</v>
      </c>
    </row>
    <row r="14" spans="1:15" ht="12.75">
      <c r="A14" s="2">
        <v>39095</v>
      </c>
      <c r="B14" s="3">
        <v>36.25</v>
      </c>
      <c r="C14">
        <v>166</v>
      </c>
      <c r="D14" s="3">
        <v>0</v>
      </c>
      <c r="E14" s="4" t="s">
        <v>6</v>
      </c>
      <c r="F14" s="2">
        <v>39126</v>
      </c>
      <c r="G14" s="3">
        <v>36.75</v>
      </c>
      <c r="H14">
        <v>168</v>
      </c>
      <c r="I14" s="5">
        <v>4</v>
      </c>
      <c r="J14" s="4">
        <v>0.34027777777777773</v>
      </c>
      <c r="K14" s="2">
        <v>39154</v>
      </c>
      <c r="L14" s="3">
        <v>36.5</v>
      </c>
      <c r="M14">
        <v>167</v>
      </c>
      <c r="N14" s="3">
        <v>4</v>
      </c>
      <c r="O14" s="4">
        <v>0.34027777777777773</v>
      </c>
    </row>
    <row r="15" spans="1:15" ht="12.75">
      <c r="A15" s="2">
        <v>39096</v>
      </c>
      <c r="B15" s="3">
        <v>36.38</v>
      </c>
      <c r="C15">
        <v>167</v>
      </c>
      <c r="D15" s="3">
        <v>4</v>
      </c>
      <c r="E15" s="4">
        <v>0.34027777777777773</v>
      </c>
      <c r="F15" s="2">
        <v>39127</v>
      </c>
      <c r="G15" s="3">
        <v>36.63</v>
      </c>
      <c r="H15">
        <v>168</v>
      </c>
      <c r="I15" s="5">
        <v>4</v>
      </c>
      <c r="J15" s="4">
        <v>0.34027777777777773</v>
      </c>
      <c r="K15" s="2">
        <v>39155</v>
      </c>
      <c r="L15" s="3">
        <v>36.38</v>
      </c>
      <c r="M15">
        <v>166</v>
      </c>
      <c r="N15" s="3">
        <v>4</v>
      </c>
      <c r="O15" s="4">
        <v>0.34027777777777773</v>
      </c>
    </row>
    <row r="16" spans="1:15" ht="12.75">
      <c r="A16" s="2">
        <v>39097</v>
      </c>
      <c r="B16" s="3">
        <v>36.38</v>
      </c>
      <c r="C16">
        <v>165</v>
      </c>
      <c r="D16" s="3">
        <v>0</v>
      </c>
      <c r="E16" s="4" t="s">
        <v>6</v>
      </c>
      <c r="F16" s="2">
        <v>39128</v>
      </c>
      <c r="G16" s="3">
        <v>36.38</v>
      </c>
      <c r="H16">
        <v>166</v>
      </c>
      <c r="I16" s="5">
        <v>4</v>
      </c>
      <c r="J16" s="4">
        <v>0.34027777777777773</v>
      </c>
      <c r="K16" s="2">
        <v>39156</v>
      </c>
      <c r="L16" s="3">
        <v>36.5</v>
      </c>
      <c r="M16">
        <v>166</v>
      </c>
      <c r="N16" s="3">
        <v>4</v>
      </c>
      <c r="O16" s="4">
        <v>0.34027777777777773</v>
      </c>
    </row>
    <row r="17" spans="1:15" ht="12.75">
      <c r="A17" s="2">
        <v>39098</v>
      </c>
      <c r="B17" s="3">
        <v>36.5</v>
      </c>
      <c r="C17">
        <v>169</v>
      </c>
      <c r="D17" s="3">
        <v>4</v>
      </c>
      <c r="E17" s="4">
        <v>0.34027777777777773</v>
      </c>
      <c r="F17" s="2">
        <v>39129</v>
      </c>
      <c r="G17" s="3">
        <v>36.38</v>
      </c>
      <c r="H17">
        <v>167</v>
      </c>
      <c r="I17" s="3">
        <v>0</v>
      </c>
      <c r="J17" s="4" t="s">
        <v>6</v>
      </c>
      <c r="K17" s="2">
        <v>39157</v>
      </c>
      <c r="L17" s="3">
        <v>36.38</v>
      </c>
      <c r="M17">
        <v>165</v>
      </c>
      <c r="N17" s="3">
        <v>5.7</v>
      </c>
      <c r="O17" s="4">
        <v>0.4173611111111111</v>
      </c>
    </row>
    <row r="18" spans="1:15" ht="12.75">
      <c r="A18" s="2">
        <v>39099</v>
      </c>
      <c r="B18" s="3">
        <v>36.75</v>
      </c>
      <c r="C18">
        <v>169</v>
      </c>
      <c r="D18" s="3">
        <v>4</v>
      </c>
      <c r="E18" s="4">
        <v>0.34027777777777773</v>
      </c>
      <c r="F18" s="2">
        <v>39130</v>
      </c>
      <c r="G18" s="3">
        <v>36.88</v>
      </c>
      <c r="H18">
        <v>168</v>
      </c>
      <c r="I18" s="3">
        <v>0</v>
      </c>
      <c r="J18" s="4" t="s">
        <v>6</v>
      </c>
      <c r="K18" s="2">
        <v>39158</v>
      </c>
      <c r="L18" s="3">
        <v>36.13</v>
      </c>
      <c r="M18">
        <v>164</v>
      </c>
      <c r="N18" s="3">
        <v>0</v>
      </c>
      <c r="O18" s="4" t="s">
        <v>6</v>
      </c>
    </row>
    <row r="19" spans="1:15" ht="12.75">
      <c r="A19" s="2">
        <v>39100</v>
      </c>
      <c r="B19" s="3">
        <v>36.5</v>
      </c>
      <c r="C19">
        <v>167</v>
      </c>
      <c r="D19" s="3">
        <v>4</v>
      </c>
      <c r="E19" s="4">
        <v>0.34027777777777773</v>
      </c>
      <c r="F19" s="2">
        <v>39131</v>
      </c>
      <c r="G19" s="3">
        <v>36.88</v>
      </c>
      <c r="H19">
        <v>169</v>
      </c>
      <c r="I19" s="3">
        <v>0</v>
      </c>
      <c r="J19" s="4" t="s">
        <v>6</v>
      </c>
      <c r="K19" s="2">
        <v>39159</v>
      </c>
      <c r="L19" s="3">
        <v>36.38</v>
      </c>
      <c r="M19">
        <v>166</v>
      </c>
      <c r="N19" s="3">
        <v>0</v>
      </c>
      <c r="O19" s="4" t="s">
        <v>6</v>
      </c>
    </row>
    <row r="20" spans="1:15" ht="12.75">
      <c r="A20" s="2">
        <v>39101</v>
      </c>
      <c r="B20" s="3">
        <v>36.5</v>
      </c>
      <c r="C20">
        <v>166</v>
      </c>
      <c r="D20" s="3">
        <v>4</v>
      </c>
      <c r="E20" s="4">
        <v>0.34027777777777773</v>
      </c>
      <c r="F20" s="2">
        <v>39132</v>
      </c>
      <c r="G20" s="3">
        <v>37</v>
      </c>
      <c r="H20">
        <v>171</v>
      </c>
      <c r="I20" s="3">
        <v>4</v>
      </c>
      <c r="J20" s="4">
        <v>0.34027777777777773</v>
      </c>
      <c r="K20" s="2">
        <v>39160</v>
      </c>
      <c r="L20" s="3">
        <v>36.13</v>
      </c>
      <c r="M20">
        <v>166</v>
      </c>
      <c r="N20" s="3">
        <v>4</v>
      </c>
      <c r="O20" s="4">
        <v>0.34027777777777773</v>
      </c>
    </row>
    <row r="21" spans="1:15" ht="12.75">
      <c r="A21" s="2">
        <v>39102</v>
      </c>
      <c r="B21" s="3">
        <v>36.25</v>
      </c>
      <c r="C21">
        <v>166</v>
      </c>
      <c r="D21" s="3">
        <v>0</v>
      </c>
      <c r="E21" s="4" t="s">
        <v>6</v>
      </c>
      <c r="F21" s="2">
        <v>39133</v>
      </c>
      <c r="G21" s="3">
        <v>37.25</v>
      </c>
      <c r="H21">
        <v>173</v>
      </c>
      <c r="I21" s="3">
        <v>4</v>
      </c>
      <c r="J21" s="4">
        <v>0.34027777777777773</v>
      </c>
      <c r="K21" s="2">
        <v>39161</v>
      </c>
      <c r="L21" s="3">
        <v>36.63</v>
      </c>
      <c r="M21">
        <v>168</v>
      </c>
      <c r="N21" s="3">
        <v>4</v>
      </c>
      <c r="O21" s="4">
        <v>0.34027777777777773</v>
      </c>
    </row>
    <row r="22" spans="1:15" ht="12.75">
      <c r="A22" s="2">
        <v>39103</v>
      </c>
      <c r="B22" s="3">
        <v>36</v>
      </c>
      <c r="C22">
        <v>164</v>
      </c>
      <c r="D22" s="3">
        <v>0</v>
      </c>
      <c r="E22" s="4" t="s">
        <v>6</v>
      </c>
      <c r="F22" s="2">
        <v>39134</v>
      </c>
      <c r="G22" s="3">
        <v>37.13</v>
      </c>
      <c r="H22">
        <v>171</v>
      </c>
      <c r="I22" s="3">
        <v>4</v>
      </c>
      <c r="J22" s="4">
        <v>0.34027777777777773</v>
      </c>
      <c r="K22" s="2">
        <v>39162</v>
      </c>
      <c r="L22" s="3">
        <v>36.25</v>
      </c>
      <c r="M22">
        <v>167</v>
      </c>
      <c r="N22" s="3">
        <v>4</v>
      </c>
      <c r="O22" s="4">
        <v>0.34027777777777773</v>
      </c>
    </row>
    <row r="23" spans="1:15" ht="12.75">
      <c r="A23" s="2">
        <v>39104</v>
      </c>
      <c r="B23" s="3">
        <v>36.63</v>
      </c>
      <c r="C23">
        <v>169</v>
      </c>
      <c r="D23" s="3">
        <v>4</v>
      </c>
      <c r="E23" s="4">
        <v>0.34027777777777773</v>
      </c>
      <c r="F23" s="2">
        <v>39135</v>
      </c>
      <c r="G23" s="3">
        <v>37</v>
      </c>
      <c r="H23">
        <v>170</v>
      </c>
      <c r="I23" s="3">
        <v>4</v>
      </c>
      <c r="J23" s="4">
        <v>0.34027777777777773</v>
      </c>
      <c r="K23" s="2">
        <v>39163</v>
      </c>
      <c r="L23" s="3">
        <v>36.13</v>
      </c>
      <c r="M23">
        <v>167</v>
      </c>
      <c r="N23" s="3">
        <v>4</v>
      </c>
      <c r="O23" s="4">
        <v>0.34027777777777773</v>
      </c>
    </row>
    <row r="24" spans="1:15" ht="12.75">
      <c r="A24" s="2">
        <v>39105</v>
      </c>
      <c r="B24" s="3">
        <v>36.63</v>
      </c>
      <c r="C24">
        <v>168</v>
      </c>
      <c r="D24" s="3">
        <v>4</v>
      </c>
      <c r="E24" s="4">
        <v>0.33958333333333335</v>
      </c>
      <c r="F24" s="2">
        <v>39136</v>
      </c>
      <c r="G24" s="3">
        <v>37</v>
      </c>
      <c r="H24">
        <v>170</v>
      </c>
      <c r="I24" s="3">
        <v>4</v>
      </c>
      <c r="J24" s="4">
        <v>0.34027777777777773</v>
      </c>
      <c r="K24" s="2">
        <v>39164</v>
      </c>
      <c r="L24" s="3">
        <v>36.25</v>
      </c>
      <c r="M24">
        <v>166</v>
      </c>
      <c r="N24" s="3">
        <v>6</v>
      </c>
      <c r="O24" s="4">
        <v>0.3451388888888889</v>
      </c>
    </row>
    <row r="25" spans="1:15" ht="12.75">
      <c r="A25" s="2">
        <v>39106</v>
      </c>
      <c r="B25" s="3">
        <v>36.63</v>
      </c>
      <c r="C25">
        <v>168</v>
      </c>
      <c r="D25" s="3">
        <v>4</v>
      </c>
      <c r="E25" s="4">
        <v>0.34027777777777773</v>
      </c>
      <c r="F25" s="2">
        <v>39137</v>
      </c>
      <c r="G25" s="3">
        <v>36.88</v>
      </c>
      <c r="H25">
        <v>170</v>
      </c>
      <c r="I25" s="3">
        <v>0</v>
      </c>
      <c r="J25" s="4" t="s">
        <v>6</v>
      </c>
      <c r="K25" s="2">
        <v>39165</v>
      </c>
      <c r="L25" s="3">
        <v>35.88</v>
      </c>
      <c r="M25">
        <v>165</v>
      </c>
      <c r="N25" s="3">
        <v>0</v>
      </c>
      <c r="O25" s="4" t="s">
        <v>6</v>
      </c>
    </row>
    <row r="26" spans="1:15" ht="12.75">
      <c r="A26" s="2">
        <v>39107</v>
      </c>
      <c r="B26" s="3">
        <v>36.5</v>
      </c>
      <c r="C26">
        <v>168</v>
      </c>
      <c r="D26" s="3">
        <v>4</v>
      </c>
      <c r="E26" s="4">
        <v>0.34027777777777773</v>
      </c>
      <c r="F26" s="2">
        <v>39138</v>
      </c>
      <c r="G26" s="3">
        <v>36.88</v>
      </c>
      <c r="H26">
        <v>170</v>
      </c>
      <c r="I26" s="3">
        <v>0</v>
      </c>
      <c r="J26" s="4" t="s">
        <v>6</v>
      </c>
      <c r="K26" s="2">
        <v>39166</v>
      </c>
      <c r="L26" s="3">
        <v>36.63</v>
      </c>
      <c r="M26">
        <v>168</v>
      </c>
      <c r="N26" s="5">
        <v>0</v>
      </c>
      <c r="O26" s="4" t="s">
        <v>6</v>
      </c>
    </row>
    <row r="27" spans="1:15" ht="12.75">
      <c r="A27" s="2">
        <v>39108</v>
      </c>
      <c r="B27" s="3">
        <v>36.5</v>
      </c>
      <c r="C27">
        <v>168</v>
      </c>
      <c r="D27" s="3">
        <v>4</v>
      </c>
      <c r="E27" s="4">
        <v>0.34027777777777773</v>
      </c>
      <c r="F27" s="2">
        <v>39139</v>
      </c>
      <c r="G27" s="3">
        <v>36.88</v>
      </c>
      <c r="H27">
        <v>170</v>
      </c>
      <c r="I27" s="5">
        <v>4</v>
      </c>
      <c r="J27" s="4">
        <v>0.34027777777777773</v>
      </c>
      <c r="K27" s="2">
        <v>39167</v>
      </c>
      <c r="L27" s="3">
        <v>36.5</v>
      </c>
      <c r="M27">
        <v>167</v>
      </c>
      <c r="N27" s="5">
        <v>4</v>
      </c>
      <c r="O27" s="4">
        <v>0.34027777777777773</v>
      </c>
    </row>
    <row r="28" spans="1:15" ht="12.75">
      <c r="A28" s="2">
        <v>39109</v>
      </c>
      <c r="B28" s="3">
        <v>35.88</v>
      </c>
      <c r="C28">
        <v>165</v>
      </c>
      <c r="D28" s="5">
        <v>0</v>
      </c>
      <c r="E28" s="4" t="s">
        <v>6</v>
      </c>
      <c r="F28" s="2">
        <v>39140</v>
      </c>
      <c r="G28" s="3">
        <v>37</v>
      </c>
      <c r="H28">
        <v>170</v>
      </c>
      <c r="I28" s="5">
        <v>4</v>
      </c>
      <c r="J28" s="4">
        <v>0.34027777777777773</v>
      </c>
      <c r="K28" s="2">
        <v>39168</v>
      </c>
      <c r="L28" s="3">
        <v>36.38</v>
      </c>
      <c r="M28">
        <v>167</v>
      </c>
      <c r="N28" s="5">
        <v>4</v>
      </c>
      <c r="O28" s="4">
        <v>0.34027777777777773</v>
      </c>
    </row>
    <row r="29" spans="1:15" ht="12.75">
      <c r="A29" s="2">
        <v>39110</v>
      </c>
      <c r="B29" s="3">
        <v>36.13</v>
      </c>
      <c r="C29">
        <v>164</v>
      </c>
      <c r="D29" s="5">
        <v>0</v>
      </c>
      <c r="E29" s="4" t="s">
        <v>6</v>
      </c>
      <c r="F29" s="2">
        <v>39141</v>
      </c>
      <c r="G29" s="3">
        <v>36.63</v>
      </c>
      <c r="H29">
        <v>168</v>
      </c>
      <c r="I29" s="5">
        <v>4</v>
      </c>
      <c r="J29" s="4">
        <v>0.34027777777777773</v>
      </c>
      <c r="K29" s="2">
        <v>39169</v>
      </c>
      <c r="L29" s="3">
        <v>36.63</v>
      </c>
      <c r="M29">
        <v>167</v>
      </c>
      <c r="N29" s="5">
        <v>4</v>
      </c>
      <c r="O29" s="4">
        <v>0.34027777777777773</v>
      </c>
    </row>
    <row r="30" spans="1:15" ht="12.75">
      <c r="A30" s="2">
        <v>39111</v>
      </c>
      <c r="B30" s="3">
        <v>36.63</v>
      </c>
      <c r="C30">
        <v>169</v>
      </c>
      <c r="D30" s="3">
        <v>4</v>
      </c>
      <c r="E30" s="4">
        <v>0.34027777777777773</v>
      </c>
      <c r="F30" s="2"/>
      <c r="G30" s="3"/>
      <c r="I30" s="3"/>
      <c r="J30" s="4"/>
      <c r="K30" s="2">
        <v>39170</v>
      </c>
      <c r="L30" s="3">
        <v>36.38</v>
      </c>
      <c r="M30">
        <v>166</v>
      </c>
      <c r="N30" s="5">
        <v>4</v>
      </c>
      <c r="O30" s="4">
        <v>0.34027777777777773</v>
      </c>
    </row>
    <row r="31" spans="1:15" ht="12.75">
      <c r="A31" s="2">
        <v>39112</v>
      </c>
      <c r="B31" s="3">
        <v>36.88</v>
      </c>
      <c r="C31">
        <v>168</v>
      </c>
      <c r="D31" s="3">
        <v>4</v>
      </c>
      <c r="E31" s="4">
        <v>0.34027777777777773</v>
      </c>
      <c r="F31" s="2"/>
      <c r="G31" s="3"/>
      <c r="I31" s="3"/>
      <c r="J31" s="4"/>
      <c r="K31" s="2">
        <v>39171</v>
      </c>
      <c r="L31" s="3">
        <v>36.25</v>
      </c>
      <c r="M31">
        <v>165</v>
      </c>
      <c r="N31" s="3">
        <v>7</v>
      </c>
      <c r="O31" s="4">
        <v>0.3888888888888889</v>
      </c>
    </row>
    <row r="32" spans="1:15" ht="12.75">
      <c r="A32" s="2">
        <v>39113</v>
      </c>
      <c r="B32" s="3">
        <v>36.63</v>
      </c>
      <c r="C32">
        <v>168</v>
      </c>
      <c r="D32" s="3">
        <v>4</v>
      </c>
      <c r="E32" s="4">
        <v>0.34027777777777773</v>
      </c>
      <c r="F32" s="2"/>
      <c r="G32" s="3"/>
      <c r="I32" s="3"/>
      <c r="J32" s="4"/>
      <c r="K32" s="2">
        <v>39172</v>
      </c>
      <c r="L32" s="3">
        <v>35.75</v>
      </c>
      <c r="M32">
        <v>163</v>
      </c>
      <c r="N32" s="3">
        <v>5</v>
      </c>
      <c r="O32" s="4">
        <v>0.37013888888888885</v>
      </c>
    </row>
    <row r="33" spans="1:15" ht="12.75">
      <c r="A33" s="6" t="s">
        <v>5</v>
      </c>
      <c r="B33" s="3">
        <f>AVERAGE(B2:B32)</f>
        <v>36.470000000000006</v>
      </c>
      <c r="C33" s="7">
        <f>AVERAGE(C2:C32)</f>
        <v>167.29032258064515</v>
      </c>
      <c r="D33" s="3">
        <f>SUM(D2:D32)</f>
        <v>88</v>
      </c>
      <c r="E33" s="4">
        <f>AVERAGE(E2:E32)</f>
        <v>0.3402462121212121</v>
      </c>
      <c r="F33" s="6" t="s">
        <v>5</v>
      </c>
      <c r="G33" s="3">
        <f>AVERAGE(G2:G29)</f>
        <v>36.74428571428571</v>
      </c>
      <c r="H33" s="7">
        <f>AVERAGE(H2:H29)</f>
        <v>168.42857142857142</v>
      </c>
      <c r="I33" s="3">
        <f>SUM(I2:I29)</f>
        <v>80</v>
      </c>
      <c r="J33" s="4">
        <f>AVERAGE(J2:J29)</f>
        <v>0.34027777777777773</v>
      </c>
      <c r="K33" s="6" t="s">
        <v>5</v>
      </c>
      <c r="L33" s="3">
        <f>AVERAGE(L2:L32)</f>
        <v>36.48258064516129</v>
      </c>
      <c r="M33" s="7">
        <f>AVERAGE(M2:M32)</f>
        <v>166.93548387096774</v>
      </c>
      <c r="N33" s="3">
        <f>SUM(N2:N32)</f>
        <v>99.7</v>
      </c>
      <c r="O33" s="4">
        <f>AVERAGE(O2:O32)</f>
        <v>0.34725241545893715</v>
      </c>
    </row>
    <row r="34" spans="4:15" ht="12.75">
      <c r="D34" s="3">
        <f>AVERAGE(D2:D32)</f>
        <v>2.838709677419355</v>
      </c>
      <c r="E34" s="8">
        <v>0.34027777777777773</v>
      </c>
      <c r="I34" s="3">
        <f>AVERAGE(I2:I29)</f>
        <v>2.857142857142857</v>
      </c>
      <c r="J34" s="8">
        <v>0.34027777777777773</v>
      </c>
      <c r="N34" s="3">
        <f>AVERAGE(N2:N32)</f>
        <v>3.2161290322580647</v>
      </c>
      <c r="O34" s="8">
        <v>0.35</v>
      </c>
    </row>
    <row r="35" spans="6:12" ht="12.75">
      <c r="F35" s="9"/>
      <c r="L35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39173</v>
      </c>
      <c r="B2" s="3">
        <v>36.25</v>
      </c>
      <c r="C2">
        <v>163</v>
      </c>
      <c r="D2" s="3">
        <v>0</v>
      </c>
      <c r="E2" s="4" t="s">
        <v>6</v>
      </c>
      <c r="F2" s="2">
        <v>39203</v>
      </c>
      <c r="G2" s="3">
        <v>36.38</v>
      </c>
      <c r="H2">
        <v>168</v>
      </c>
      <c r="I2" s="3">
        <v>4</v>
      </c>
      <c r="J2" s="4">
        <v>0.34027777777777773</v>
      </c>
      <c r="K2" s="2">
        <v>39234</v>
      </c>
      <c r="L2" s="3">
        <v>36.5</v>
      </c>
      <c r="M2">
        <v>168</v>
      </c>
      <c r="N2" s="3">
        <v>4</v>
      </c>
      <c r="O2" s="4">
        <v>0.34027777777777773</v>
      </c>
    </row>
    <row r="3" spans="1:15" ht="12.75">
      <c r="A3" s="2">
        <v>39174</v>
      </c>
      <c r="B3" s="3">
        <v>35.88</v>
      </c>
      <c r="C3">
        <v>164</v>
      </c>
      <c r="D3" s="3">
        <v>0</v>
      </c>
      <c r="E3" s="4" t="s">
        <v>6</v>
      </c>
      <c r="F3" s="2">
        <v>39204</v>
      </c>
      <c r="G3" s="3">
        <v>36.38</v>
      </c>
      <c r="H3">
        <v>167</v>
      </c>
      <c r="I3" s="3">
        <v>4</v>
      </c>
      <c r="J3" s="4">
        <v>0.34027777777777773</v>
      </c>
      <c r="K3" s="2">
        <v>39235</v>
      </c>
      <c r="L3" s="3">
        <v>36.38</v>
      </c>
      <c r="M3">
        <v>167</v>
      </c>
      <c r="N3" s="3">
        <v>0</v>
      </c>
      <c r="O3" s="4" t="s">
        <v>6</v>
      </c>
    </row>
    <row r="4" spans="1:15" ht="12.75">
      <c r="A4" s="2">
        <v>39175</v>
      </c>
      <c r="B4" s="3">
        <v>36.38</v>
      </c>
      <c r="C4">
        <v>165</v>
      </c>
      <c r="D4" s="3">
        <v>4</v>
      </c>
      <c r="E4" s="4">
        <v>0.34027777777777773</v>
      </c>
      <c r="F4" s="2">
        <v>39205</v>
      </c>
      <c r="G4" s="3">
        <v>36.38</v>
      </c>
      <c r="H4">
        <v>167</v>
      </c>
      <c r="I4" s="3">
        <v>4</v>
      </c>
      <c r="J4" s="4">
        <v>0.34027777777777773</v>
      </c>
      <c r="K4" s="2">
        <v>39236</v>
      </c>
      <c r="L4" s="3">
        <v>36.25</v>
      </c>
      <c r="M4">
        <v>168</v>
      </c>
      <c r="N4" s="10">
        <v>13.1</v>
      </c>
      <c r="O4" s="4">
        <v>0.35</v>
      </c>
    </row>
    <row r="5" spans="1:15" ht="12.75">
      <c r="A5" s="2">
        <v>39176</v>
      </c>
      <c r="B5" s="3">
        <v>36</v>
      </c>
      <c r="C5">
        <v>166</v>
      </c>
      <c r="D5" s="3">
        <v>4</v>
      </c>
      <c r="E5" s="4">
        <v>0.34027777777777773</v>
      </c>
      <c r="F5" s="2">
        <v>39206</v>
      </c>
      <c r="G5" s="3">
        <v>36.5</v>
      </c>
      <c r="H5">
        <v>166</v>
      </c>
      <c r="I5" s="3">
        <v>10</v>
      </c>
      <c r="J5" s="4">
        <v>0.3743055555555555</v>
      </c>
      <c r="K5" s="2">
        <v>39237</v>
      </c>
      <c r="L5" s="3">
        <v>36.13</v>
      </c>
      <c r="M5">
        <v>167</v>
      </c>
      <c r="N5" s="3">
        <v>0</v>
      </c>
      <c r="O5" s="4" t="s">
        <v>6</v>
      </c>
    </row>
    <row r="6" spans="1:15" ht="12.75">
      <c r="A6" s="2">
        <v>39177</v>
      </c>
      <c r="B6" s="3">
        <v>36.25</v>
      </c>
      <c r="C6">
        <v>166</v>
      </c>
      <c r="D6" s="3">
        <v>4</v>
      </c>
      <c r="E6" s="4">
        <v>0.33888888888888885</v>
      </c>
      <c r="F6" s="2">
        <v>39207</v>
      </c>
      <c r="G6" s="3">
        <v>36</v>
      </c>
      <c r="H6">
        <v>164</v>
      </c>
      <c r="I6" s="3">
        <v>3.5</v>
      </c>
      <c r="J6" s="4">
        <v>0.37777777777777777</v>
      </c>
      <c r="K6" s="2">
        <v>39238</v>
      </c>
      <c r="L6" s="3">
        <v>37.13</v>
      </c>
      <c r="M6">
        <v>172</v>
      </c>
      <c r="N6" s="5">
        <v>4</v>
      </c>
      <c r="O6" s="4">
        <v>0.34027777777777773</v>
      </c>
    </row>
    <row r="7" spans="1:15" ht="12.75">
      <c r="A7" s="2">
        <v>39178</v>
      </c>
      <c r="B7" s="3">
        <v>35.63</v>
      </c>
      <c r="C7">
        <v>163</v>
      </c>
      <c r="D7" s="3">
        <v>6</v>
      </c>
      <c r="E7" s="4">
        <v>0.34375</v>
      </c>
      <c r="F7" s="2">
        <v>39208</v>
      </c>
      <c r="G7" s="3">
        <v>36.25</v>
      </c>
      <c r="H7">
        <v>166</v>
      </c>
      <c r="I7" s="3">
        <v>3.5</v>
      </c>
      <c r="J7" s="4">
        <v>0.3229166666666667</v>
      </c>
      <c r="K7" s="2">
        <v>39239</v>
      </c>
      <c r="L7" s="3">
        <v>36.13</v>
      </c>
      <c r="M7">
        <v>168</v>
      </c>
      <c r="N7" s="5">
        <v>4</v>
      </c>
      <c r="O7" s="4">
        <v>0.34027777777777773</v>
      </c>
    </row>
    <row r="8" spans="1:15" ht="12.75">
      <c r="A8" s="2">
        <v>39179</v>
      </c>
      <c r="B8" s="3">
        <v>35.63</v>
      </c>
      <c r="C8">
        <v>164</v>
      </c>
      <c r="D8" s="3">
        <v>0</v>
      </c>
      <c r="E8" s="4" t="s">
        <v>6</v>
      </c>
      <c r="F8" s="2">
        <v>39209</v>
      </c>
      <c r="G8" s="3">
        <v>36.13</v>
      </c>
      <c r="H8">
        <v>166</v>
      </c>
      <c r="I8" s="3">
        <v>4</v>
      </c>
      <c r="J8" s="4">
        <v>0.34027777777777773</v>
      </c>
      <c r="K8" s="2">
        <v>39240</v>
      </c>
      <c r="L8" s="3">
        <v>36.38</v>
      </c>
      <c r="M8">
        <v>167</v>
      </c>
      <c r="N8" s="5">
        <v>4</v>
      </c>
      <c r="O8" s="4">
        <v>0.34027777777777773</v>
      </c>
    </row>
    <row r="9" spans="1:15" ht="12.75">
      <c r="A9" s="2">
        <v>39180</v>
      </c>
      <c r="B9" s="3">
        <v>35.75</v>
      </c>
      <c r="C9">
        <v>163</v>
      </c>
      <c r="D9" s="3">
        <v>0</v>
      </c>
      <c r="E9" s="4" t="s">
        <v>6</v>
      </c>
      <c r="F9" s="2">
        <v>39210</v>
      </c>
      <c r="G9" s="3">
        <v>36.38</v>
      </c>
      <c r="H9">
        <v>166</v>
      </c>
      <c r="I9" s="3">
        <v>0</v>
      </c>
      <c r="J9" s="4" t="s">
        <v>6</v>
      </c>
      <c r="K9" s="2">
        <v>39241</v>
      </c>
      <c r="L9" s="3">
        <v>36.38</v>
      </c>
      <c r="M9">
        <v>167</v>
      </c>
      <c r="N9" s="3">
        <v>5.05</v>
      </c>
      <c r="O9" s="4">
        <v>0.34722222222222227</v>
      </c>
    </row>
    <row r="10" spans="1:15" ht="12.75">
      <c r="A10" s="2">
        <v>39181</v>
      </c>
      <c r="B10" s="3">
        <v>36</v>
      </c>
      <c r="C10">
        <v>166</v>
      </c>
      <c r="D10" s="3">
        <v>4</v>
      </c>
      <c r="E10" s="4">
        <v>0.34027777777777773</v>
      </c>
      <c r="F10" s="2">
        <v>39211</v>
      </c>
      <c r="G10" s="3">
        <v>36.5</v>
      </c>
      <c r="H10">
        <v>167</v>
      </c>
      <c r="I10" s="3">
        <v>0</v>
      </c>
      <c r="J10" s="4" t="s">
        <v>6</v>
      </c>
      <c r="K10" s="2">
        <v>39242</v>
      </c>
      <c r="L10" s="3">
        <v>36</v>
      </c>
      <c r="M10">
        <v>166</v>
      </c>
      <c r="N10" s="3">
        <v>0</v>
      </c>
      <c r="O10" s="4" t="s">
        <v>6</v>
      </c>
    </row>
    <row r="11" spans="1:15" ht="12.75">
      <c r="A11" s="2">
        <v>39182</v>
      </c>
      <c r="B11" s="3">
        <v>36.25</v>
      </c>
      <c r="C11">
        <v>166</v>
      </c>
      <c r="D11" s="3">
        <v>4</v>
      </c>
      <c r="E11" s="4">
        <v>0.34027777777777773</v>
      </c>
      <c r="F11" s="2">
        <v>39212</v>
      </c>
      <c r="G11" s="3">
        <v>36.25</v>
      </c>
      <c r="H11">
        <v>166</v>
      </c>
      <c r="I11" s="3">
        <v>4</v>
      </c>
      <c r="J11" s="4">
        <v>0.34027777777777773</v>
      </c>
      <c r="K11" s="2">
        <v>39243</v>
      </c>
      <c r="L11" s="3">
        <v>36</v>
      </c>
      <c r="M11">
        <v>166</v>
      </c>
      <c r="N11" s="3">
        <v>0</v>
      </c>
      <c r="O11" s="4" t="s">
        <v>6</v>
      </c>
    </row>
    <row r="12" spans="1:15" ht="12.75">
      <c r="A12" s="2">
        <v>39183</v>
      </c>
      <c r="B12" s="3">
        <v>36.25</v>
      </c>
      <c r="C12">
        <v>166</v>
      </c>
      <c r="D12" s="3">
        <v>4</v>
      </c>
      <c r="E12" s="4">
        <v>0.34027777777777773</v>
      </c>
      <c r="F12" s="2">
        <v>39213</v>
      </c>
      <c r="G12" s="3">
        <v>36.25</v>
      </c>
      <c r="H12">
        <v>166</v>
      </c>
      <c r="I12" s="5">
        <v>11.5</v>
      </c>
      <c r="J12" s="4">
        <v>0.35</v>
      </c>
      <c r="K12" s="2">
        <v>39244</v>
      </c>
      <c r="L12" s="3">
        <v>36.25</v>
      </c>
      <c r="M12">
        <v>168</v>
      </c>
      <c r="N12" s="5">
        <v>4</v>
      </c>
      <c r="O12" s="4">
        <v>0.34027777777777773</v>
      </c>
    </row>
    <row r="13" spans="1:15" ht="12.75">
      <c r="A13" s="2">
        <v>39184</v>
      </c>
      <c r="B13" s="3">
        <v>36.38</v>
      </c>
      <c r="C13">
        <v>165</v>
      </c>
      <c r="D13" s="3">
        <v>4</v>
      </c>
      <c r="E13" s="4">
        <v>0.34027777777777773</v>
      </c>
      <c r="F13" s="2">
        <v>39214</v>
      </c>
      <c r="G13" s="3">
        <v>36.25</v>
      </c>
      <c r="H13">
        <v>167</v>
      </c>
      <c r="I13" s="3">
        <v>0</v>
      </c>
      <c r="J13" s="4" t="s">
        <v>6</v>
      </c>
      <c r="K13" s="2">
        <v>39245</v>
      </c>
      <c r="L13" s="3">
        <v>36.25</v>
      </c>
      <c r="M13">
        <v>166</v>
      </c>
      <c r="N13" s="5">
        <v>4</v>
      </c>
      <c r="O13" s="4">
        <v>0.34027777777777773</v>
      </c>
    </row>
    <row r="14" spans="1:15" ht="12.75">
      <c r="A14" s="2">
        <v>39185</v>
      </c>
      <c r="B14" s="3">
        <v>35.88</v>
      </c>
      <c r="C14">
        <v>164</v>
      </c>
      <c r="D14" s="3">
        <v>6</v>
      </c>
      <c r="E14" s="4">
        <v>0.34027777777777773</v>
      </c>
      <c r="F14" s="2">
        <v>39215</v>
      </c>
      <c r="G14" s="3">
        <v>36.13</v>
      </c>
      <c r="H14">
        <v>167</v>
      </c>
      <c r="I14" s="3">
        <v>5</v>
      </c>
      <c r="J14" s="4">
        <v>0.37777777777777777</v>
      </c>
      <c r="K14" s="2">
        <v>39246</v>
      </c>
      <c r="L14" s="3">
        <v>36.5</v>
      </c>
      <c r="M14">
        <v>166</v>
      </c>
      <c r="N14" s="5">
        <v>4</v>
      </c>
      <c r="O14" s="4">
        <v>0.34027777777777773</v>
      </c>
    </row>
    <row r="15" spans="1:15" ht="12.75">
      <c r="A15" s="2">
        <v>39186</v>
      </c>
      <c r="B15" s="3">
        <v>36</v>
      </c>
      <c r="C15">
        <v>164</v>
      </c>
      <c r="D15" s="3">
        <v>0</v>
      </c>
      <c r="E15" s="4" t="s">
        <v>6</v>
      </c>
      <c r="F15" s="2">
        <v>39216</v>
      </c>
      <c r="G15" s="3">
        <v>36.5</v>
      </c>
      <c r="H15">
        <v>169</v>
      </c>
      <c r="I15" s="3">
        <v>4</v>
      </c>
      <c r="J15" s="4">
        <v>0.34027777777777773</v>
      </c>
      <c r="K15" s="2">
        <v>39247</v>
      </c>
      <c r="L15" s="3">
        <v>36.25</v>
      </c>
      <c r="M15">
        <v>166</v>
      </c>
      <c r="N15" s="5">
        <v>4</v>
      </c>
      <c r="O15" s="4">
        <v>0.34027777777777773</v>
      </c>
    </row>
    <row r="16" spans="1:15" ht="12.75">
      <c r="A16" s="2">
        <v>39187</v>
      </c>
      <c r="B16" s="3">
        <v>36.25</v>
      </c>
      <c r="C16">
        <v>168</v>
      </c>
      <c r="D16" s="3">
        <v>0</v>
      </c>
      <c r="E16" s="4" t="s">
        <v>6</v>
      </c>
      <c r="F16" s="2">
        <v>39217</v>
      </c>
      <c r="G16" s="3">
        <v>36.5</v>
      </c>
      <c r="H16">
        <v>168</v>
      </c>
      <c r="I16" s="3">
        <v>4</v>
      </c>
      <c r="J16" s="4">
        <v>0.34027777777777773</v>
      </c>
      <c r="K16" s="2">
        <v>39248</v>
      </c>
      <c r="L16" s="3">
        <v>36.25</v>
      </c>
      <c r="M16">
        <v>168</v>
      </c>
      <c r="N16" s="3">
        <v>5.05</v>
      </c>
      <c r="O16" s="4">
        <v>0.3430555555555555</v>
      </c>
    </row>
    <row r="17" spans="1:15" ht="12.75">
      <c r="A17" s="2">
        <v>39188</v>
      </c>
      <c r="B17" s="3">
        <v>35.88</v>
      </c>
      <c r="C17">
        <v>165</v>
      </c>
      <c r="D17" s="3">
        <v>4</v>
      </c>
      <c r="E17" s="4">
        <v>0.34027777777777773</v>
      </c>
      <c r="F17" s="2">
        <v>39218</v>
      </c>
      <c r="G17" s="3">
        <v>36.38</v>
      </c>
      <c r="H17">
        <v>167</v>
      </c>
      <c r="I17" s="3">
        <v>0</v>
      </c>
      <c r="J17" s="4" t="s">
        <v>6</v>
      </c>
      <c r="K17" s="2">
        <v>39249</v>
      </c>
      <c r="L17" s="3">
        <v>36.75</v>
      </c>
      <c r="M17">
        <v>169</v>
      </c>
      <c r="N17" s="3">
        <v>3.05</v>
      </c>
      <c r="O17" s="4">
        <v>0.3423611111111111</v>
      </c>
    </row>
    <row r="18" spans="1:15" ht="12.75">
      <c r="A18" s="2">
        <v>39189</v>
      </c>
      <c r="B18" s="3">
        <v>36</v>
      </c>
      <c r="C18">
        <v>166</v>
      </c>
      <c r="D18" s="3">
        <v>4</v>
      </c>
      <c r="E18" s="4">
        <v>0.34027777777777773</v>
      </c>
      <c r="F18" s="2">
        <v>39219</v>
      </c>
      <c r="G18" s="3">
        <v>36.88</v>
      </c>
      <c r="H18">
        <v>169</v>
      </c>
      <c r="I18" s="3">
        <v>4</v>
      </c>
      <c r="J18" s="4">
        <v>0.34027777777777773</v>
      </c>
      <c r="K18" s="2">
        <v>39250</v>
      </c>
      <c r="L18" s="3">
        <v>36.75</v>
      </c>
      <c r="M18">
        <v>168</v>
      </c>
      <c r="N18" s="3">
        <v>3.5</v>
      </c>
      <c r="O18" s="4">
        <v>0.3652777777777778</v>
      </c>
    </row>
    <row r="19" spans="1:15" ht="12.75">
      <c r="A19" s="2">
        <v>39190</v>
      </c>
      <c r="B19" s="3">
        <v>36.25</v>
      </c>
      <c r="C19">
        <v>166</v>
      </c>
      <c r="D19" s="3">
        <v>4</v>
      </c>
      <c r="E19" s="4">
        <v>0.34027777777777773</v>
      </c>
      <c r="F19" s="2">
        <v>39220</v>
      </c>
      <c r="G19" s="3">
        <v>36.75</v>
      </c>
      <c r="H19">
        <v>169</v>
      </c>
      <c r="I19" s="3">
        <v>13</v>
      </c>
      <c r="J19" s="4">
        <v>0.34375</v>
      </c>
      <c r="K19" s="2">
        <v>39251</v>
      </c>
      <c r="L19" s="3">
        <v>36.75</v>
      </c>
      <c r="M19">
        <v>168</v>
      </c>
      <c r="N19" s="3">
        <v>4</v>
      </c>
      <c r="O19" s="4">
        <v>0.34027777777777773</v>
      </c>
    </row>
    <row r="20" spans="1:15" ht="12.75">
      <c r="A20" s="2">
        <v>39191</v>
      </c>
      <c r="B20" s="3">
        <v>36.5</v>
      </c>
      <c r="C20">
        <v>167</v>
      </c>
      <c r="D20" s="3">
        <v>4</v>
      </c>
      <c r="E20" s="4">
        <v>0.34027777777777773</v>
      </c>
      <c r="F20" s="2">
        <v>39221</v>
      </c>
      <c r="G20" s="3">
        <v>36.13</v>
      </c>
      <c r="H20">
        <v>166</v>
      </c>
      <c r="I20" s="3">
        <v>0</v>
      </c>
      <c r="J20" s="4" t="s">
        <v>6</v>
      </c>
      <c r="K20" s="2">
        <v>39252</v>
      </c>
      <c r="L20" s="3">
        <v>36.25</v>
      </c>
      <c r="M20">
        <v>167</v>
      </c>
      <c r="N20" s="3">
        <v>0</v>
      </c>
      <c r="O20" s="4" t="s">
        <v>6</v>
      </c>
    </row>
    <row r="21" spans="1:15" ht="12.75">
      <c r="A21" s="2">
        <v>39192</v>
      </c>
      <c r="B21" s="3">
        <v>36.13</v>
      </c>
      <c r="C21">
        <v>166</v>
      </c>
      <c r="D21" s="3">
        <v>10</v>
      </c>
      <c r="E21" s="4">
        <v>0.37777777777777777</v>
      </c>
      <c r="F21" s="2">
        <v>39222</v>
      </c>
      <c r="G21" s="3">
        <v>36.38</v>
      </c>
      <c r="H21">
        <v>169</v>
      </c>
      <c r="I21" s="3">
        <v>0</v>
      </c>
      <c r="J21" s="4" t="s">
        <v>6</v>
      </c>
      <c r="K21" s="2">
        <v>39253</v>
      </c>
      <c r="L21" s="3">
        <v>36.5</v>
      </c>
      <c r="M21">
        <v>167</v>
      </c>
      <c r="N21" s="3">
        <v>0</v>
      </c>
      <c r="O21" s="4" t="s">
        <v>6</v>
      </c>
    </row>
    <row r="22" spans="1:15" ht="12.75">
      <c r="A22" s="2">
        <v>39193</v>
      </c>
      <c r="B22" s="3">
        <v>36</v>
      </c>
      <c r="C22">
        <v>164</v>
      </c>
      <c r="D22" s="3">
        <v>0</v>
      </c>
      <c r="E22" s="4" t="s">
        <v>6</v>
      </c>
      <c r="F22" s="2">
        <v>39223</v>
      </c>
      <c r="G22" s="3">
        <v>36.63</v>
      </c>
      <c r="H22">
        <v>169</v>
      </c>
      <c r="I22" s="3">
        <v>4</v>
      </c>
      <c r="J22" s="4">
        <v>0.34027777777777773</v>
      </c>
      <c r="K22" s="2">
        <v>39254</v>
      </c>
      <c r="L22" s="3">
        <v>36.88</v>
      </c>
      <c r="M22">
        <v>168</v>
      </c>
      <c r="N22" s="3">
        <v>5.05</v>
      </c>
      <c r="O22" s="4">
        <v>0.3680555555555556</v>
      </c>
    </row>
    <row r="23" spans="1:15" ht="12.75">
      <c r="A23" s="2">
        <v>39194</v>
      </c>
      <c r="B23" s="3">
        <v>36.25</v>
      </c>
      <c r="C23">
        <v>165</v>
      </c>
      <c r="D23" s="3">
        <v>0</v>
      </c>
      <c r="E23" s="4" t="s">
        <v>6</v>
      </c>
      <c r="F23" s="2">
        <v>39224</v>
      </c>
      <c r="G23" s="3">
        <v>36.38</v>
      </c>
      <c r="H23">
        <v>169</v>
      </c>
      <c r="I23" s="3">
        <v>4</v>
      </c>
      <c r="J23" s="4">
        <v>0.34027777777777773</v>
      </c>
      <c r="K23" s="2">
        <v>39255</v>
      </c>
      <c r="L23" s="3">
        <v>36</v>
      </c>
      <c r="M23">
        <v>163</v>
      </c>
      <c r="N23" s="3">
        <v>3.5</v>
      </c>
      <c r="O23" s="4">
        <v>0.35</v>
      </c>
    </row>
    <row r="24" spans="1:15" ht="12.75">
      <c r="A24" s="2">
        <v>39195</v>
      </c>
      <c r="B24" s="3">
        <v>36</v>
      </c>
      <c r="C24">
        <v>168</v>
      </c>
      <c r="D24" s="3">
        <v>4</v>
      </c>
      <c r="E24" s="4">
        <v>0.34027777777777773</v>
      </c>
      <c r="F24" s="2">
        <v>39225</v>
      </c>
      <c r="G24" s="3">
        <v>36.38</v>
      </c>
      <c r="H24">
        <v>167</v>
      </c>
      <c r="I24" s="3">
        <v>4</v>
      </c>
      <c r="J24" s="4">
        <v>0.34027777777777773</v>
      </c>
      <c r="K24" s="2">
        <v>39256</v>
      </c>
      <c r="L24" s="3">
        <v>36.25</v>
      </c>
      <c r="M24">
        <v>168</v>
      </c>
      <c r="N24" s="3">
        <v>0</v>
      </c>
      <c r="O24" s="4" t="s">
        <v>6</v>
      </c>
    </row>
    <row r="25" spans="1:15" ht="12.75">
      <c r="A25" s="2">
        <v>39196</v>
      </c>
      <c r="B25" s="3">
        <v>36.25</v>
      </c>
      <c r="C25">
        <v>167</v>
      </c>
      <c r="D25" s="3">
        <v>4</v>
      </c>
      <c r="E25" s="4">
        <v>0.34027777777777773</v>
      </c>
      <c r="F25" s="2">
        <v>39226</v>
      </c>
      <c r="G25" s="3">
        <v>36.25</v>
      </c>
      <c r="H25">
        <v>167</v>
      </c>
      <c r="I25" s="3">
        <v>4</v>
      </c>
      <c r="J25" s="4">
        <v>0.34027777777777773</v>
      </c>
      <c r="K25" s="2">
        <v>39257</v>
      </c>
      <c r="L25" s="3">
        <v>36.25</v>
      </c>
      <c r="M25">
        <v>167</v>
      </c>
      <c r="N25" s="3">
        <v>0</v>
      </c>
      <c r="O25" s="4" t="s">
        <v>6</v>
      </c>
    </row>
    <row r="26" spans="1:15" ht="12.75">
      <c r="A26" s="2">
        <v>39197</v>
      </c>
      <c r="B26" s="3">
        <v>36.25</v>
      </c>
      <c r="C26">
        <v>167</v>
      </c>
      <c r="D26" s="3">
        <v>4</v>
      </c>
      <c r="E26" s="4">
        <v>0.34027777777777773</v>
      </c>
      <c r="F26" s="2">
        <v>39227</v>
      </c>
      <c r="G26" s="3">
        <v>36.63</v>
      </c>
      <c r="H26">
        <v>168</v>
      </c>
      <c r="I26" s="5">
        <v>10</v>
      </c>
      <c r="J26" s="4">
        <v>0.35555555555555557</v>
      </c>
      <c r="K26" s="2">
        <v>39258</v>
      </c>
      <c r="L26" s="3">
        <v>36.25</v>
      </c>
      <c r="M26">
        <v>167</v>
      </c>
      <c r="N26" s="5">
        <v>4</v>
      </c>
      <c r="O26" s="4">
        <v>0.34027777777777773</v>
      </c>
    </row>
    <row r="27" spans="1:15" ht="12.75">
      <c r="A27" s="2">
        <v>39198</v>
      </c>
      <c r="B27" s="3">
        <v>36.13</v>
      </c>
      <c r="C27">
        <v>165</v>
      </c>
      <c r="D27" s="3">
        <v>4</v>
      </c>
      <c r="E27" s="4">
        <v>0.34027777777777773</v>
      </c>
      <c r="F27" s="2">
        <v>39228</v>
      </c>
      <c r="G27" s="3">
        <v>36.38</v>
      </c>
      <c r="H27">
        <v>168</v>
      </c>
      <c r="I27" s="5">
        <v>0</v>
      </c>
      <c r="J27" s="4" t="s">
        <v>6</v>
      </c>
      <c r="K27" s="2">
        <v>39259</v>
      </c>
      <c r="L27" s="3">
        <v>36.38</v>
      </c>
      <c r="M27">
        <v>168</v>
      </c>
      <c r="N27" s="5">
        <v>4</v>
      </c>
      <c r="O27" s="4">
        <v>0.34027777777777773</v>
      </c>
    </row>
    <row r="28" spans="1:15" ht="12.75">
      <c r="A28" s="2">
        <v>39199</v>
      </c>
      <c r="B28" s="3">
        <v>36.13</v>
      </c>
      <c r="C28">
        <v>164</v>
      </c>
      <c r="D28" s="5">
        <v>6</v>
      </c>
      <c r="E28" s="4">
        <v>0.34027777777777773</v>
      </c>
      <c r="F28" s="2">
        <v>39229</v>
      </c>
      <c r="G28" s="3">
        <v>36.63</v>
      </c>
      <c r="H28">
        <v>168</v>
      </c>
      <c r="I28" s="5">
        <v>0</v>
      </c>
      <c r="J28" s="4" t="s">
        <v>6</v>
      </c>
      <c r="K28" s="2">
        <v>39260</v>
      </c>
      <c r="L28" s="3">
        <v>36</v>
      </c>
      <c r="M28">
        <v>167</v>
      </c>
      <c r="N28" s="5">
        <v>4</v>
      </c>
      <c r="O28" s="4">
        <v>0.34027777777777773</v>
      </c>
    </row>
    <row r="29" spans="1:15" ht="12.75">
      <c r="A29" s="2">
        <v>39200</v>
      </c>
      <c r="B29" s="3">
        <v>36.38</v>
      </c>
      <c r="C29">
        <v>167</v>
      </c>
      <c r="D29" s="3">
        <v>3.5</v>
      </c>
      <c r="E29" s="4">
        <v>0.3736111111111111</v>
      </c>
      <c r="F29" s="2">
        <v>39230</v>
      </c>
      <c r="G29" s="3">
        <v>36.13</v>
      </c>
      <c r="H29">
        <v>164</v>
      </c>
      <c r="I29" s="3">
        <v>3.5</v>
      </c>
      <c r="J29" s="4">
        <v>0.34027777777777773</v>
      </c>
      <c r="K29" s="2">
        <v>39261</v>
      </c>
      <c r="L29" s="3">
        <v>36.25</v>
      </c>
      <c r="M29">
        <v>167</v>
      </c>
      <c r="N29" s="5">
        <v>4</v>
      </c>
      <c r="O29" s="4">
        <v>0.34027777777777773</v>
      </c>
    </row>
    <row r="30" spans="1:15" ht="12.75">
      <c r="A30" s="2">
        <v>39201</v>
      </c>
      <c r="B30" s="3">
        <v>36.13</v>
      </c>
      <c r="C30">
        <v>167</v>
      </c>
      <c r="D30" s="3">
        <v>0</v>
      </c>
      <c r="E30" s="4" t="s">
        <v>6</v>
      </c>
      <c r="F30" s="2">
        <v>39231</v>
      </c>
      <c r="G30" s="3">
        <v>36.75</v>
      </c>
      <c r="H30">
        <v>169</v>
      </c>
      <c r="I30" s="3">
        <v>4</v>
      </c>
      <c r="J30" s="4">
        <v>0.34027777777777773</v>
      </c>
      <c r="K30" s="2">
        <v>39262</v>
      </c>
      <c r="L30" s="3">
        <v>36.5</v>
      </c>
      <c r="M30">
        <v>168</v>
      </c>
      <c r="N30" s="3">
        <v>5.05</v>
      </c>
      <c r="O30" s="4">
        <v>0.3576388888888889</v>
      </c>
    </row>
    <row r="31" spans="1:15" ht="12.75">
      <c r="A31" s="2">
        <v>39202</v>
      </c>
      <c r="B31" s="3">
        <v>36</v>
      </c>
      <c r="C31">
        <v>167</v>
      </c>
      <c r="D31" s="3">
        <v>0</v>
      </c>
      <c r="E31" s="4" t="s">
        <v>6</v>
      </c>
      <c r="F31" s="2">
        <v>39232</v>
      </c>
      <c r="G31" s="3">
        <v>36.75</v>
      </c>
      <c r="H31">
        <v>169</v>
      </c>
      <c r="I31" s="3">
        <v>4</v>
      </c>
      <c r="J31" s="4">
        <v>0.34027777777777773</v>
      </c>
      <c r="K31" s="2">
        <v>39263</v>
      </c>
      <c r="L31" s="3">
        <v>36.63</v>
      </c>
      <c r="M31">
        <v>168</v>
      </c>
      <c r="N31" s="3">
        <v>3.05</v>
      </c>
      <c r="O31" s="4">
        <v>0.3611111111111111</v>
      </c>
    </row>
    <row r="32" spans="1:15" ht="12.75">
      <c r="A32" s="2"/>
      <c r="B32" s="3"/>
      <c r="D32" s="3"/>
      <c r="E32" s="4"/>
      <c r="F32" s="2">
        <v>39233</v>
      </c>
      <c r="G32" s="3">
        <v>36.38</v>
      </c>
      <c r="H32">
        <v>168</v>
      </c>
      <c r="I32" s="3">
        <v>4</v>
      </c>
      <c r="J32" s="4">
        <v>0.34027777777777773</v>
      </c>
      <c r="K32" s="2"/>
      <c r="L32" s="3"/>
      <c r="N32" s="3"/>
      <c r="O32" s="4"/>
    </row>
    <row r="33" spans="1:15" ht="12.75">
      <c r="A33" s="6" t="s">
        <v>5</v>
      </c>
      <c r="B33" s="3">
        <f>AVERAGE(B2:B31)</f>
        <v>36.102</v>
      </c>
      <c r="C33" s="7">
        <f>AVERAGE(C2:C31)</f>
        <v>165.46666666666667</v>
      </c>
      <c r="D33" s="3">
        <f>SUM(D2:D31)</f>
        <v>91.5</v>
      </c>
      <c r="E33" s="4">
        <f>AVERAGE(E2:E31)</f>
        <v>0.3439236111111111</v>
      </c>
      <c r="F33" s="6" t="s">
        <v>5</v>
      </c>
      <c r="G33" s="3">
        <f>AVERAGE(G2:G32)</f>
        <v>36.40612903225807</v>
      </c>
      <c r="H33" s="7">
        <f>AVERAGE(H2:H32)</f>
        <v>167.29032258064515</v>
      </c>
      <c r="I33" s="3">
        <f>SUM(I2:I32)</f>
        <v>120</v>
      </c>
      <c r="J33" s="4">
        <f>AVERAGE(J2:J32)</f>
        <v>0.3455012077294685</v>
      </c>
      <c r="K33" s="6" t="s">
        <v>5</v>
      </c>
      <c r="L33" s="3">
        <f>AVERAGE(L2:L31)</f>
        <v>36.37233333333334</v>
      </c>
      <c r="M33" s="7">
        <f>AVERAGE(M2:M31)</f>
        <v>167.33333333333334</v>
      </c>
      <c r="N33" s="3">
        <f>SUM(N2:N31)</f>
        <v>98.39999999999999</v>
      </c>
      <c r="O33" s="4">
        <f>AVERAGE(O2:O31)</f>
        <v>0.34583333333333327</v>
      </c>
    </row>
    <row r="34" spans="4:15" ht="12.75">
      <c r="D34" s="3">
        <f>AVERAGE(D2:D31)</f>
        <v>3.05</v>
      </c>
      <c r="E34" s="8">
        <v>0.3458333333333334</v>
      </c>
      <c r="I34" s="3">
        <f>AVERAGE(I2:I32)</f>
        <v>3.870967741935484</v>
      </c>
      <c r="J34" s="8">
        <v>0.34791666666666665</v>
      </c>
      <c r="N34" s="3">
        <f>AVERAGE(N2:N31)</f>
        <v>3.28</v>
      </c>
      <c r="O34" s="8">
        <v>0.34652777777777777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39264</v>
      </c>
      <c r="B2" s="3">
        <v>36.13</v>
      </c>
      <c r="C2">
        <v>165</v>
      </c>
      <c r="D2" s="3">
        <v>5.05</v>
      </c>
      <c r="E2" s="4">
        <v>0.4375</v>
      </c>
      <c r="F2" s="2">
        <v>39295</v>
      </c>
      <c r="G2" s="3">
        <v>36</v>
      </c>
      <c r="H2">
        <v>166</v>
      </c>
      <c r="I2" s="3">
        <v>5.05</v>
      </c>
      <c r="J2" s="4">
        <v>0.4784722222222222</v>
      </c>
      <c r="K2" s="2">
        <v>39326</v>
      </c>
      <c r="L2" s="3">
        <v>35.25</v>
      </c>
      <c r="M2">
        <v>161</v>
      </c>
      <c r="N2" s="3">
        <v>0</v>
      </c>
      <c r="O2" s="4" t="s">
        <v>6</v>
      </c>
    </row>
    <row r="3" spans="1:15" ht="12.75">
      <c r="A3" s="2">
        <v>39265</v>
      </c>
      <c r="B3" s="3">
        <v>36.5</v>
      </c>
      <c r="C3">
        <v>168</v>
      </c>
      <c r="D3" s="3">
        <v>4</v>
      </c>
      <c r="E3" s="4">
        <v>0.34027777777777773</v>
      </c>
      <c r="F3" s="2">
        <v>39296</v>
      </c>
      <c r="G3" s="3">
        <v>35.63</v>
      </c>
      <c r="H3">
        <v>164</v>
      </c>
      <c r="I3" s="3">
        <v>3.5</v>
      </c>
      <c r="J3" s="4">
        <v>0.3680555555555556</v>
      </c>
      <c r="K3" s="2">
        <v>39327</v>
      </c>
      <c r="L3" s="3">
        <v>35.38</v>
      </c>
      <c r="M3">
        <v>160</v>
      </c>
      <c r="N3" s="3">
        <v>3.5</v>
      </c>
      <c r="O3" s="4">
        <v>0.3527777777777778</v>
      </c>
    </row>
    <row r="4" spans="1:15" ht="12.75">
      <c r="A4" s="2">
        <v>39266</v>
      </c>
      <c r="B4" s="3">
        <v>36.38</v>
      </c>
      <c r="C4">
        <v>168</v>
      </c>
      <c r="D4" s="3">
        <v>0</v>
      </c>
      <c r="E4" s="4" t="s">
        <v>6</v>
      </c>
      <c r="F4" s="2">
        <v>39297</v>
      </c>
      <c r="G4" s="3">
        <v>35.63</v>
      </c>
      <c r="H4">
        <v>163</v>
      </c>
      <c r="I4" s="3">
        <v>0</v>
      </c>
      <c r="J4" s="4" t="s">
        <v>6</v>
      </c>
      <c r="K4" s="2">
        <v>39328</v>
      </c>
      <c r="L4" s="3">
        <v>35.5</v>
      </c>
      <c r="M4">
        <v>162</v>
      </c>
      <c r="N4" s="3">
        <v>3.5</v>
      </c>
      <c r="O4" s="4">
        <v>0.3590277777777778</v>
      </c>
    </row>
    <row r="5" spans="1:15" ht="12.75">
      <c r="A5" s="2">
        <v>39267</v>
      </c>
      <c r="B5" s="3">
        <v>36.13</v>
      </c>
      <c r="C5">
        <v>166</v>
      </c>
      <c r="D5" s="3">
        <v>5.05</v>
      </c>
      <c r="E5" s="4">
        <v>0.3638888888888889</v>
      </c>
      <c r="F5" s="2">
        <v>39298</v>
      </c>
      <c r="G5" s="3">
        <v>36.38</v>
      </c>
      <c r="H5">
        <v>163</v>
      </c>
      <c r="I5" s="10">
        <v>6.2</v>
      </c>
      <c r="J5" s="11">
        <v>0.37847222222222227</v>
      </c>
      <c r="K5" s="2">
        <v>39329</v>
      </c>
      <c r="L5" s="3">
        <v>36.5</v>
      </c>
      <c r="M5">
        <v>165</v>
      </c>
      <c r="N5" s="3">
        <v>4</v>
      </c>
      <c r="O5" s="4">
        <v>0.34027777777777773</v>
      </c>
    </row>
    <row r="6" spans="1:15" ht="12.75">
      <c r="A6" s="2">
        <v>39268</v>
      </c>
      <c r="B6" s="3">
        <v>35.88</v>
      </c>
      <c r="C6">
        <v>166</v>
      </c>
      <c r="D6" s="3">
        <v>0</v>
      </c>
      <c r="E6" s="4" t="s">
        <v>6</v>
      </c>
      <c r="F6" s="2">
        <v>39299</v>
      </c>
      <c r="G6" s="3">
        <v>36.38</v>
      </c>
      <c r="H6">
        <v>163</v>
      </c>
      <c r="I6" s="3">
        <v>0</v>
      </c>
      <c r="J6" s="4" t="s">
        <v>6</v>
      </c>
      <c r="K6" s="2">
        <v>39330</v>
      </c>
      <c r="L6" s="3">
        <v>36</v>
      </c>
      <c r="M6">
        <v>165</v>
      </c>
      <c r="N6" s="3">
        <v>0</v>
      </c>
      <c r="O6" s="4" t="s">
        <v>6</v>
      </c>
    </row>
    <row r="7" spans="1:15" ht="12.75">
      <c r="A7" s="2">
        <v>39269</v>
      </c>
      <c r="B7" s="3">
        <v>36.25</v>
      </c>
      <c r="C7">
        <v>165</v>
      </c>
      <c r="D7" s="3">
        <v>3.5</v>
      </c>
      <c r="E7" s="4">
        <v>0.3576388888888889</v>
      </c>
      <c r="F7" s="2">
        <v>39300</v>
      </c>
      <c r="G7" s="3">
        <v>36.25</v>
      </c>
      <c r="H7">
        <v>164</v>
      </c>
      <c r="I7" s="3">
        <v>2.28</v>
      </c>
      <c r="J7" s="4">
        <v>0.3013888888888889</v>
      </c>
      <c r="K7" s="2">
        <v>39331</v>
      </c>
      <c r="L7" s="3">
        <v>36.88</v>
      </c>
      <c r="M7">
        <v>166</v>
      </c>
      <c r="N7" s="3">
        <v>4</v>
      </c>
      <c r="O7" s="4">
        <v>0.34027777777777773</v>
      </c>
    </row>
    <row r="8" spans="1:15" ht="12.75">
      <c r="A8" s="2">
        <v>39270</v>
      </c>
      <c r="B8" s="3">
        <v>36.25</v>
      </c>
      <c r="C8">
        <v>167</v>
      </c>
      <c r="D8" s="3">
        <v>0</v>
      </c>
      <c r="E8" s="4" t="s">
        <v>6</v>
      </c>
      <c r="F8" s="2">
        <v>39301</v>
      </c>
      <c r="G8" s="3">
        <v>36.13</v>
      </c>
      <c r="H8">
        <v>164</v>
      </c>
      <c r="I8" s="3">
        <v>5.6</v>
      </c>
      <c r="J8" s="4">
        <v>0.4298611111111111</v>
      </c>
      <c r="K8" s="2">
        <v>39332</v>
      </c>
      <c r="L8" s="3">
        <v>35.75</v>
      </c>
      <c r="M8">
        <v>163</v>
      </c>
      <c r="N8" s="3">
        <v>0</v>
      </c>
      <c r="O8" s="4" t="s">
        <v>6</v>
      </c>
    </row>
    <row r="9" spans="1:15" ht="12.75">
      <c r="A9" s="2">
        <v>39271</v>
      </c>
      <c r="B9" s="3">
        <v>36.13</v>
      </c>
      <c r="C9">
        <v>165</v>
      </c>
      <c r="D9" s="3">
        <v>0</v>
      </c>
      <c r="E9" s="4" t="s">
        <v>6</v>
      </c>
      <c r="F9" s="2">
        <v>39302</v>
      </c>
      <c r="G9" s="3">
        <v>36</v>
      </c>
      <c r="H9">
        <v>164</v>
      </c>
      <c r="I9" s="3">
        <v>0</v>
      </c>
      <c r="J9" s="4" t="s">
        <v>6</v>
      </c>
      <c r="K9" s="2">
        <v>39333</v>
      </c>
      <c r="L9" s="3">
        <v>35.25</v>
      </c>
      <c r="M9">
        <v>165</v>
      </c>
      <c r="N9" s="10">
        <v>3.1</v>
      </c>
      <c r="O9" s="4">
        <v>0.3034722222222222</v>
      </c>
    </row>
    <row r="10" spans="1:15" ht="12.75">
      <c r="A10" s="2">
        <v>39272</v>
      </c>
      <c r="B10" s="3">
        <v>36.88</v>
      </c>
      <c r="C10">
        <v>168</v>
      </c>
      <c r="D10" s="3">
        <v>4</v>
      </c>
      <c r="E10" s="4">
        <v>0.34027777777777773</v>
      </c>
      <c r="F10" s="2">
        <v>39303</v>
      </c>
      <c r="G10" s="3">
        <v>36.13</v>
      </c>
      <c r="H10">
        <v>165</v>
      </c>
      <c r="I10" s="3">
        <v>4</v>
      </c>
      <c r="J10" s="4">
        <v>0.3666666666666667</v>
      </c>
      <c r="K10" s="2">
        <v>39334</v>
      </c>
      <c r="L10" s="3">
        <v>36</v>
      </c>
      <c r="M10">
        <v>163</v>
      </c>
      <c r="N10" s="3">
        <v>0</v>
      </c>
      <c r="O10" s="4" t="s">
        <v>6</v>
      </c>
    </row>
    <row r="11" spans="1:15" ht="12.75">
      <c r="A11" s="2">
        <v>39273</v>
      </c>
      <c r="B11" s="3">
        <v>36.25</v>
      </c>
      <c r="C11">
        <v>168</v>
      </c>
      <c r="D11" s="3">
        <v>4</v>
      </c>
      <c r="E11" s="4">
        <v>0.34027777777777773</v>
      </c>
      <c r="F11" s="2">
        <v>39304</v>
      </c>
      <c r="G11" s="3">
        <v>36.5</v>
      </c>
      <c r="H11">
        <v>165</v>
      </c>
      <c r="I11" s="10">
        <v>2.28</v>
      </c>
      <c r="J11" s="11">
        <v>0.2951388888888889</v>
      </c>
      <c r="K11" s="2">
        <v>39335</v>
      </c>
      <c r="L11" s="3">
        <v>35.75</v>
      </c>
      <c r="M11">
        <v>165</v>
      </c>
      <c r="N11" s="3">
        <v>4</v>
      </c>
      <c r="O11" s="4">
        <v>0.34027777777777773</v>
      </c>
    </row>
    <row r="12" spans="1:15" ht="12.75">
      <c r="A12" s="2">
        <v>39274</v>
      </c>
      <c r="B12" s="3">
        <v>36.25</v>
      </c>
      <c r="C12">
        <v>167</v>
      </c>
      <c r="D12" s="5">
        <v>3.5</v>
      </c>
      <c r="E12" s="4">
        <v>0.33819444444444446</v>
      </c>
      <c r="F12" s="2">
        <v>39305</v>
      </c>
      <c r="G12" s="3">
        <v>36.38</v>
      </c>
      <c r="H12">
        <v>165</v>
      </c>
      <c r="I12" s="5">
        <v>0</v>
      </c>
      <c r="J12" s="4" t="s">
        <v>6</v>
      </c>
      <c r="K12" s="2">
        <v>39336</v>
      </c>
      <c r="L12" s="3">
        <v>36</v>
      </c>
      <c r="M12">
        <v>164</v>
      </c>
      <c r="N12" s="3">
        <v>4</v>
      </c>
      <c r="O12" s="4">
        <v>0.34027777777777773</v>
      </c>
    </row>
    <row r="13" spans="1:15" ht="12.75">
      <c r="A13" s="2">
        <v>39275</v>
      </c>
      <c r="B13" s="3">
        <v>36</v>
      </c>
      <c r="C13">
        <v>167</v>
      </c>
      <c r="D13" s="3">
        <v>3.5</v>
      </c>
      <c r="E13" s="4">
        <v>0.33819444444444446</v>
      </c>
      <c r="F13" s="2">
        <v>39306</v>
      </c>
      <c r="G13" s="3">
        <v>36.5</v>
      </c>
      <c r="H13">
        <v>166</v>
      </c>
      <c r="I13" s="5">
        <v>0</v>
      </c>
      <c r="J13" s="4" t="s">
        <v>6</v>
      </c>
      <c r="K13" s="2">
        <v>39337</v>
      </c>
      <c r="L13" s="3">
        <v>35.75</v>
      </c>
      <c r="M13">
        <v>164</v>
      </c>
      <c r="N13" s="3">
        <v>4</v>
      </c>
      <c r="O13" s="4">
        <v>0.34027777777777773</v>
      </c>
    </row>
    <row r="14" spans="1:15" ht="12.75">
      <c r="A14" s="2">
        <v>39276</v>
      </c>
      <c r="B14" s="3">
        <v>36.13</v>
      </c>
      <c r="C14">
        <v>165</v>
      </c>
      <c r="D14" s="3">
        <v>5.05</v>
      </c>
      <c r="E14" s="4">
        <v>0.3534722222222222</v>
      </c>
      <c r="F14" s="2">
        <v>39307</v>
      </c>
      <c r="G14" s="3">
        <v>36.5</v>
      </c>
      <c r="H14">
        <v>165</v>
      </c>
      <c r="I14" s="3">
        <v>4</v>
      </c>
      <c r="J14" s="4">
        <v>0.34027777777777773</v>
      </c>
      <c r="K14" s="2">
        <v>39338</v>
      </c>
      <c r="L14" s="3">
        <v>35.88</v>
      </c>
      <c r="M14">
        <v>164</v>
      </c>
      <c r="N14" s="3">
        <v>4</v>
      </c>
      <c r="O14" s="4">
        <v>0.34027777777777773</v>
      </c>
    </row>
    <row r="15" spans="1:15" ht="12.75">
      <c r="A15" s="2">
        <v>39277</v>
      </c>
      <c r="B15" s="3">
        <v>36.13</v>
      </c>
      <c r="C15">
        <v>165</v>
      </c>
      <c r="D15" s="3">
        <v>3.5</v>
      </c>
      <c r="E15" s="4">
        <v>0.3597222222222222</v>
      </c>
      <c r="F15" s="2">
        <v>39308</v>
      </c>
      <c r="G15" s="3">
        <v>36.13</v>
      </c>
      <c r="H15">
        <v>164</v>
      </c>
      <c r="I15" s="3">
        <v>4</v>
      </c>
      <c r="J15" s="4">
        <v>0.34027777777777773</v>
      </c>
      <c r="K15" s="2">
        <v>39339</v>
      </c>
      <c r="L15" s="3">
        <v>35.88</v>
      </c>
      <c r="M15">
        <v>164</v>
      </c>
      <c r="N15" s="3">
        <v>3.5</v>
      </c>
      <c r="O15" s="4">
        <v>0.325</v>
      </c>
    </row>
    <row r="16" spans="1:15" ht="12.75">
      <c r="A16" s="2">
        <v>39278</v>
      </c>
      <c r="B16" s="3">
        <v>35.88</v>
      </c>
      <c r="C16">
        <v>164</v>
      </c>
      <c r="D16" s="3">
        <v>3.5</v>
      </c>
      <c r="E16" s="4">
        <v>0.3993055555555556</v>
      </c>
      <c r="F16" s="2">
        <v>39309</v>
      </c>
      <c r="G16" s="3">
        <v>36</v>
      </c>
      <c r="H16">
        <v>166</v>
      </c>
      <c r="I16" s="3">
        <v>4</v>
      </c>
      <c r="J16" s="4">
        <v>0.34027777777777773</v>
      </c>
      <c r="K16" s="2">
        <v>39340</v>
      </c>
      <c r="L16" s="3">
        <v>35.63</v>
      </c>
      <c r="M16">
        <v>163</v>
      </c>
      <c r="N16" s="3">
        <v>0</v>
      </c>
      <c r="O16" s="4" t="s">
        <v>6</v>
      </c>
    </row>
    <row r="17" spans="1:15" ht="12.75">
      <c r="A17" s="2">
        <v>39279</v>
      </c>
      <c r="B17" s="3">
        <v>36.13</v>
      </c>
      <c r="C17">
        <v>165</v>
      </c>
      <c r="D17" s="3">
        <v>4</v>
      </c>
      <c r="E17" s="4">
        <v>0.34027777777777773</v>
      </c>
      <c r="F17" s="2">
        <v>39310</v>
      </c>
      <c r="G17" s="3">
        <v>36.13</v>
      </c>
      <c r="H17">
        <v>166</v>
      </c>
      <c r="I17" s="3">
        <v>4</v>
      </c>
      <c r="J17" s="4">
        <v>0.34027777777777773</v>
      </c>
      <c r="K17" s="2">
        <v>39341</v>
      </c>
      <c r="L17" s="3">
        <v>35.88</v>
      </c>
      <c r="M17">
        <v>165</v>
      </c>
      <c r="N17" s="3">
        <v>0</v>
      </c>
      <c r="O17" s="4" t="s">
        <v>6</v>
      </c>
    </row>
    <row r="18" spans="1:15" ht="12.75">
      <c r="A18" s="2">
        <v>39280</v>
      </c>
      <c r="B18" s="3">
        <v>36.13</v>
      </c>
      <c r="C18">
        <v>165</v>
      </c>
      <c r="D18" s="3">
        <v>0</v>
      </c>
      <c r="E18" s="4" t="s">
        <v>6</v>
      </c>
      <c r="F18" s="2">
        <v>39311</v>
      </c>
      <c r="G18" s="3">
        <v>36</v>
      </c>
      <c r="H18">
        <v>166</v>
      </c>
      <c r="I18" s="3">
        <v>4</v>
      </c>
      <c r="J18" s="4">
        <v>0.34027777777777773</v>
      </c>
      <c r="K18" s="2">
        <v>39342</v>
      </c>
      <c r="L18" s="3">
        <v>36.13</v>
      </c>
      <c r="M18">
        <v>166</v>
      </c>
      <c r="N18" s="3">
        <v>4</v>
      </c>
      <c r="O18" s="4">
        <v>0.34027777777777773</v>
      </c>
    </row>
    <row r="19" spans="1:15" ht="12.75">
      <c r="A19" s="2">
        <v>39281</v>
      </c>
      <c r="B19" s="3">
        <v>36.13</v>
      </c>
      <c r="C19">
        <v>166</v>
      </c>
      <c r="D19" s="3">
        <v>0</v>
      </c>
      <c r="E19" s="4" t="s">
        <v>6</v>
      </c>
      <c r="F19" s="2">
        <v>39312</v>
      </c>
      <c r="G19" s="3">
        <v>36</v>
      </c>
      <c r="H19">
        <v>165</v>
      </c>
      <c r="I19" s="3">
        <v>0</v>
      </c>
      <c r="J19" s="4" t="s">
        <v>6</v>
      </c>
      <c r="K19" s="2">
        <v>39343</v>
      </c>
      <c r="L19" s="3">
        <v>36.13</v>
      </c>
      <c r="M19">
        <v>166</v>
      </c>
      <c r="N19" s="3">
        <v>4</v>
      </c>
      <c r="O19" s="4">
        <v>0.34027777777777773</v>
      </c>
    </row>
    <row r="20" spans="1:15" ht="12.75">
      <c r="A20" s="2">
        <v>39282</v>
      </c>
      <c r="B20" s="3">
        <v>36</v>
      </c>
      <c r="C20">
        <v>165</v>
      </c>
      <c r="D20" s="3">
        <v>4</v>
      </c>
      <c r="E20" s="4">
        <v>0.34027777777777773</v>
      </c>
      <c r="F20" s="2">
        <v>39313</v>
      </c>
      <c r="G20" s="3">
        <v>36.25</v>
      </c>
      <c r="H20">
        <v>165</v>
      </c>
      <c r="I20" s="3">
        <v>0</v>
      </c>
      <c r="J20" s="4" t="s">
        <v>6</v>
      </c>
      <c r="K20" s="2">
        <v>39344</v>
      </c>
      <c r="L20" s="3">
        <v>36.25</v>
      </c>
      <c r="M20">
        <v>166</v>
      </c>
      <c r="N20" s="3">
        <v>4</v>
      </c>
      <c r="O20" s="4">
        <v>0.34027777777777773</v>
      </c>
    </row>
    <row r="21" spans="1:15" ht="12.75">
      <c r="A21" s="2">
        <v>39283</v>
      </c>
      <c r="B21" s="3">
        <v>36.13</v>
      </c>
      <c r="C21">
        <v>166</v>
      </c>
      <c r="D21" s="3">
        <v>4</v>
      </c>
      <c r="E21" s="4">
        <v>0.34027777777777773</v>
      </c>
      <c r="F21" s="2">
        <v>39314</v>
      </c>
      <c r="G21" s="3">
        <v>36.13</v>
      </c>
      <c r="H21">
        <v>164</v>
      </c>
      <c r="I21" s="3">
        <v>3.5</v>
      </c>
      <c r="J21" s="4">
        <v>0.3277777777777778</v>
      </c>
      <c r="K21" s="2">
        <v>39345</v>
      </c>
      <c r="L21" s="3">
        <v>36.13</v>
      </c>
      <c r="M21">
        <v>166</v>
      </c>
      <c r="N21" s="3">
        <v>4</v>
      </c>
      <c r="O21" s="4">
        <v>0.34027777777777773</v>
      </c>
    </row>
    <row r="22" spans="1:15" ht="12.75">
      <c r="A22" s="2">
        <v>39284</v>
      </c>
      <c r="B22" s="3">
        <v>35.63</v>
      </c>
      <c r="C22">
        <v>163</v>
      </c>
      <c r="D22" s="3">
        <v>0</v>
      </c>
      <c r="E22" s="4" t="s">
        <v>6</v>
      </c>
      <c r="F22" s="2">
        <v>39315</v>
      </c>
      <c r="G22" s="3">
        <v>36.63</v>
      </c>
      <c r="H22">
        <v>168</v>
      </c>
      <c r="I22" s="3">
        <v>4</v>
      </c>
      <c r="J22" s="4">
        <v>0.34027777777777773</v>
      </c>
      <c r="K22" s="2">
        <v>39346</v>
      </c>
      <c r="L22" s="3">
        <v>36</v>
      </c>
      <c r="M22">
        <v>164</v>
      </c>
      <c r="N22" s="3">
        <v>5.05</v>
      </c>
      <c r="O22" s="4">
        <v>0.3770833333333334</v>
      </c>
    </row>
    <row r="23" spans="1:15" ht="12.75">
      <c r="A23" s="2">
        <v>39285</v>
      </c>
      <c r="B23" s="3">
        <v>35.75</v>
      </c>
      <c r="C23">
        <v>164</v>
      </c>
      <c r="D23" s="3">
        <v>0</v>
      </c>
      <c r="E23" s="4" t="s">
        <v>6</v>
      </c>
      <c r="F23" s="2">
        <v>39316</v>
      </c>
      <c r="G23" s="3">
        <v>36</v>
      </c>
      <c r="H23">
        <v>165</v>
      </c>
      <c r="I23" s="3">
        <v>4</v>
      </c>
      <c r="J23" s="4">
        <v>0.34027777777777773</v>
      </c>
      <c r="K23" s="2">
        <v>39347</v>
      </c>
      <c r="L23" s="3">
        <v>36</v>
      </c>
      <c r="M23">
        <v>165</v>
      </c>
      <c r="N23" s="3">
        <v>5.05</v>
      </c>
      <c r="O23" s="4">
        <v>0.3680555555555556</v>
      </c>
    </row>
    <row r="24" spans="1:15" ht="12.75">
      <c r="A24" s="2">
        <v>39286</v>
      </c>
      <c r="B24" s="3">
        <v>35.75</v>
      </c>
      <c r="C24">
        <v>165</v>
      </c>
      <c r="D24" s="3">
        <v>4</v>
      </c>
      <c r="E24" s="4">
        <v>0.34027777777777773</v>
      </c>
      <c r="F24" s="2">
        <v>39317</v>
      </c>
      <c r="G24" s="3">
        <v>36</v>
      </c>
      <c r="H24">
        <v>163</v>
      </c>
      <c r="I24" s="3">
        <v>4</v>
      </c>
      <c r="J24" s="4">
        <v>0.34027777777777773</v>
      </c>
      <c r="K24" s="2">
        <v>39348</v>
      </c>
      <c r="L24" s="3">
        <v>36</v>
      </c>
      <c r="M24">
        <v>164</v>
      </c>
      <c r="N24" s="3">
        <v>0</v>
      </c>
      <c r="O24" s="4" t="s">
        <v>6</v>
      </c>
    </row>
    <row r="25" spans="1:15" ht="12.75">
      <c r="A25" s="2">
        <v>39287</v>
      </c>
      <c r="B25" s="3">
        <v>35.88</v>
      </c>
      <c r="C25">
        <v>165</v>
      </c>
      <c r="D25" s="3">
        <v>4</v>
      </c>
      <c r="E25" s="4">
        <v>0.34027777777777773</v>
      </c>
      <c r="F25" s="2">
        <v>39318</v>
      </c>
      <c r="G25" s="3">
        <v>36.13</v>
      </c>
      <c r="H25">
        <v>165</v>
      </c>
      <c r="I25" s="3">
        <v>5</v>
      </c>
      <c r="J25" s="4">
        <v>0.3590277777777778</v>
      </c>
      <c r="K25" s="2">
        <v>39349</v>
      </c>
      <c r="L25" s="3">
        <v>35.88</v>
      </c>
      <c r="M25">
        <v>163</v>
      </c>
      <c r="N25" s="3">
        <v>3.5</v>
      </c>
      <c r="O25" s="4">
        <v>0.35</v>
      </c>
    </row>
    <row r="26" spans="1:15" ht="12.75">
      <c r="A26" s="2">
        <v>39288</v>
      </c>
      <c r="B26" s="3">
        <v>36</v>
      </c>
      <c r="C26">
        <v>165</v>
      </c>
      <c r="D26" s="5">
        <v>3.5</v>
      </c>
      <c r="E26" s="4">
        <v>0.33819444444444446</v>
      </c>
      <c r="F26" s="2">
        <v>39319</v>
      </c>
      <c r="G26" s="3">
        <v>35.88</v>
      </c>
      <c r="H26">
        <v>165</v>
      </c>
      <c r="I26" s="5">
        <v>0</v>
      </c>
      <c r="J26" s="4" t="s">
        <v>6</v>
      </c>
      <c r="K26" s="2">
        <v>39350</v>
      </c>
      <c r="L26" s="3">
        <v>36</v>
      </c>
      <c r="M26">
        <v>166</v>
      </c>
      <c r="N26" s="5">
        <v>4</v>
      </c>
      <c r="O26" s="4">
        <v>0.34027777777777773</v>
      </c>
    </row>
    <row r="27" spans="1:15" ht="12.75">
      <c r="A27" s="2">
        <v>39289</v>
      </c>
      <c r="B27" s="3">
        <v>36</v>
      </c>
      <c r="C27">
        <v>165</v>
      </c>
      <c r="D27" s="5">
        <v>4</v>
      </c>
      <c r="E27" s="4">
        <v>0.34027777777777773</v>
      </c>
      <c r="F27" s="2">
        <v>39320</v>
      </c>
      <c r="G27" s="3">
        <v>36</v>
      </c>
      <c r="H27">
        <v>166</v>
      </c>
      <c r="I27" s="5">
        <v>0</v>
      </c>
      <c r="J27" s="4" t="s">
        <v>6</v>
      </c>
      <c r="K27" s="2">
        <v>39351</v>
      </c>
      <c r="L27" s="3">
        <v>36</v>
      </c>
      <c r="M27">
        <v>166</v>
      </c>
      <c r="N27" s="5">
        <v>4</v>
      </c>
      <c r="O27" s="4">
        <v>0.34027777777777773</v>
      </c>
    </row>
    <row r="28" spans="1:15" ht="12.75">
      <c r="A28" s="2">
        <v>39290</v>
      </c>
      <c r="B28" s="3">
        <v>35.88</v>
      </c>
      <c r="C28">
        <v>163</v>
      </c>
      <c r="D28" s="3">
        <v>5.05</v>
      </c>
      <c r="E28" s="4">
        <v>0.4048611111111111</v>
      </c>
      <c r="F28" s="2">
        <v>39321</v>
      </c>
      <c r="G28" s="3">
        <v>36.13</v>
      </c>
      <c r="H28">
        <v>166</v>
      </c>
      <c r="I28" s="3">
        <v>4</v>
      </c>
      <c r="J28" s="4">
        <v>0.34027777777777773</v>
      </c>
      <c r="K28" s="2">
        <v>39352</v>
      </c>
      <c r="L28" s="3">
        <v>35.88</v>
      </c>
      <c r="M28">
        <v>164</v>
      </c>
      <c r="N28" s="3">
        <v>0</v>
      </c>
      <c r="O28" s="4" t="s">
        <v>6</v>
      </c>
    </row>
    <row r="29" spans="1:15" ht="12.75">
      <c r="A29" s="2">
        <v>39291</v>
      </c>
      <c r="B29" s="3">
        <v>36</v>
      </c>
      <c r="C29">
        <v>164</v>
      </c>
      <c r="D29" s="3">
        <v>3.5</v>
      </c>
      <c r="E29" s="4">
        <v>0.3506944444444444</v>
      </c>
      <c r="F29" s="2">
        <v>39322</v>
      </c>
      <c r="G29" s="3">
        <v>35.88</v>
      </c>
      <c r="H29">
        <v>164</v>
      </c>
      <c r="I29" s="3">
        <v>4</v>
      </c>
      <c r="J29" s="4">
        <v>0.34027777777777773</v>
      </c>
      <c r="K29" s="2">
        <v>39353</v>
      </c>
      <c r="L29" s="3">
        <v>35.75</v>
      </c>
      <c r="M29">
        <v>164</v>
      </c>
      <c r="N29" s="3">
        <v>5.05</v>
      </c>
      <c r="O29" s="4">
        <v>0.3756944444444445</v>
      </c>
    </row>
    <row r="30" spans="1:15" ht="12.75">
      <c r="A30" s="2">
        <v>39292</v>
      </c>
      <c r="B30" s="3">
        <v>36</v>
      </c>
      <c r="C30">
        <v>162</v>
      </c>
      <c r="D30" s="3">
        <v>0</v>
      </c>
      <c r="E30" s="4" t="s">
        <v>6</v>
      </c>
      <c r="F30" s="2">
        <v>39323</v>
      </c>
      <c r="G30" s="3">
        <v>36</v>
      </c>
      <c r="H30">
        <v>164</v>
      </c>
      <c r="I30" s="3">
        <v>4</v>
      </c>
      <c r="J30" s="4">
        <v>0.34027777777777773</v>
      </c>
      <c r="K30" s="2">
        <v>39354</v>
      </c>
      <c r="L30" s="3">
        <v>35.88</v>
      </c>
      <c r="M30">
        <v>163</v>
      </c>
      <c r="N30" s="3">
        <v>0</v>
      </c>
      <c r="O30" s="4" t="s">
        <v>6</v>
      </c>
    </row>
    <row r="31" spans="1:15" ht="12.75">
      <c r="A31" s="2">
        <v>39293</v>
      </c>
      <c r="B31" s="3">
        <v>35.75</v>
      </c>
      <c r="C31">
        <v>164</v>
      </c>
      <c r="D31" s="3">
        <v>0</v>
      </c>
      <c r="E31" s="4" t="s">
        <v>6</v>
      </c>
      <c r="F31" s="2">
        <v>39324</v>
      </c>
      <c r="G31" s="3">
        <v>36</v>
      </c>
      <c r="H31">
        <v>164</v>
      </c>
      <c r="I31" s="3">
        <v>4</v>
      </c>
      <c r="J31" s="4">
        <v>0.34027777777777773</v>
      </c>
      <c r="K31" s="2">
        <v>39355</v>
      </c>
      <c r="L31" s="3">
        <v>36</v>
      </c>
      <c r="M31">
        <v>164</v>
      </c>
      <c r="N31" s="3">
        <v>0</v>
      </c>
      <c r="O31" s="4" t="s">
        <v>6</v>
      </c>
    </row>
    <row r="32" spans="1:15" ht="12.75">
      <c r="A32" s="2">
        <v>39294</v>
      </c>
      <c r="B32" s="3">
        <v>36.38</v>
      </c>
      <c r="C32">
        <v>166</v>
      </c>
      <c r="D32" s="3">
        <v>3.5</v>
      </c>
      <c r="E32" s="4">
        <v>0.3673611111111111</v>
      </c>
      <c r="F32" s="2">
        <v>39325</v>
      </c>
      <c r="G32" s="3">
        <v>36.13</v>
      </c>
      <c r="H32">
        <v>164</v>
      </c>
      <c r="I32" s="3">
        <v>5.05</v>
      </c>
      <c r="J32" s="4">
        <v>0.37083333333333335</v>
      </c>
      <c r="K32" s="2"/>
      <c r="L32" s="3"/>
      <c r="N32" s="3"/>
      <c r="O32" s="4"/>
    </row>
    <row r="33" spans="1:15" ht="12.75">
      <c r="A33" s="6" t="s">
        <v>5</v>
      </c>
      <c r="B33" s="3">
        <f>AVERAGE(B2:B32)</f>
        <v>36.08741935483871</v>
      </c>
      <c r="C33" s="7">
        <f>AVERAGE(C2:C32)</f>
        <v>165.38709677419354</v>
      </c>
      <c r="D33" s="3">
        <f>SUM(D2:D32)</f>
        <v>84.2</v>
      </c>
      <c r="E33" s="4">
        <f>AVERAGE(E2:E32)</f>
        <v>0.355787037037037</v>
      </c>
      <c r="F33" s="6" t="s">
        <v>5</v>
      </c>
      <c r="G33" s="3">
        <f>AVERAGE(G2:G32)</f>
        <v>36.12354838709677</v>
      </c>
      <c r="H33" s="7">
        <f>AVERAGE(H2:H32)</f>
        <v>164.74193548387098</v>
      </c>
      <c r="I33" s="3">
        <f>SUM(I2:I32)</f>
        <v>90.46</v>
      </c>
      <c r="J33" s="4">
        <f>AVERAGE(J2:J32)</f>
        <v>0.35268308080808075</v>
      </c>
      <c r="K33" s="6" t="s">
        <v>5</v>
      </c>
      <c r="L33" s="3">
        <f>AVERAGE(L2:L31)</f>
        <v>35.910333333333334</v>
      </c>
      <c r="M33" s="7">
        <f>AVERAGE(M2:M31)</f>
        <v>164.2</v>
      </c>
      <c r="N33" s="3">
        <f>SUM(N2:N31)</f>
        <v>80.24999999999999</v>
      </c>
      <c r="O33" s="4">
        <f>AVERAGE(O2:O31)</f>
        <v>0.34472222222222215</v>
      </c>
    </row>
    <row r="34" spans="4:15" ht="12.75">
      <c r="D34" s="3">
        <f>AVERAGE(D2:D32)</f>
        <v>2.7161290322580647</v>
      </c>
      <c r="E34" s="8">
        <v>0.3576388888888889</v>
      </c>
      <c r="I34" s="3">
        <f>AVERAGE(I2:I32)</f>
        <v>2.918064516129032</v>
      </c>
      <c r="J34" s="8">
        <v>0.3590277777777778</v>
      </c>
      <c r="N34" s="3">
        <f>AVERAGE(N2:N31)</f>
        <v>2.6749999999999994</v>
      </c>
      <c r="O34" s="8">
        <v>0.34652777777777777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6" max="6" width="10.00390625" style="0" customWidth="1"/>
    <col min="11" max="11" width="10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39356</v>
      </c>
      <c r="B2" s="3">
        <v>36</v>
      </c>
      <c r="C2">
        <v>165</v>
      </c>
      <c r="D2" s="3">
        <v>4</v>
      </c>
      <c r="E2" s="4">
        <v>0.34027777777777773</v>
      </c>
      <c r="F2" s="2">
        <v>39387</v>
      </c>
      <c r="G2" s="3">
        <v>36.13</v>
      </c>
      <c r="H2">
        <v>164</v>
      </c>
      <c r="I2" s="3">
        <v>4</v>
      </c>
      <c r="J2" s="4">
        <v>0.34027777777777773</v>
      </c>
      <c r="K2" s="2">
        <v>39417</v>
      </c>
      <c r="L2" s="3">
        <v>36.38</v>
      </c>
      <c r="M2">
        <v>165</v>
      </c>
      <c r="N2" s="3">
        <v>0</v>
      </c>
      <c r="O2" s="4" t="s">
        <v>6</v>
      </c>
    </row>
    <row r="3" spans="1:15" ht="12.75">
      <c r="A3" s="2">
        <v>39357</v>
      </c>
      <c r="B3" s="3">
        <v>36.13</v>
      </c>
      <c r="C3">
        <v>165</v>
      </c>
      <c r="D3" s="3">
        <v>4</v>
      </c>
      <c r="E3" s="4">
        <v>0.34027777777777773</v>
      </c>
      <c r="F3" s="2">
        <v>39388</v>
      </c>
      <c r="G3" s="3">
        <v>35.63</v>
      </c>
      <c r="H3">
        <v>162</v>
      </c>
      <c r="I3" s="3">
        <v>4</v>
      </c>
      <c r="J3" s="4">
        <v>0.34027777777777773</v>
      </c>
      <c r="K3" s="2">
        <v>39418</v>
      </c>
      <c r="L3" s="3">
        <v>36.5</v>
      </c>
      <c r="M3">
        <v>165</v>
      </c>
      <c r="N3" s="3">
        <v>0</v>
      </c>
      <c r="O3" s="4" t="s">
        <v>6</v>
      </c>
    </row>
    <row r="4" spans="1:15" ht="12.75">
      <c r="A4" s="2">
        <v>39358</v>
      </c>
      <c r="B4" s="3">
        <v>36.13</v>
      </c>
      <c r="C4">
        <v>165</v>
      </c>
      <c r="D4" s="3">
        <v>4</v>
      </c>
      <c r="E4" s="4">
        <v>0.34027777777777773</v>
      </c>
      <c r="F4" s="2">
        <v>39389</v>
      </c>
      <c r="G4" s="3">
        <v>35.88</v>
      </c>
      <c r="H4">
        <v>164</v>
      </c>
      <c r="I4" s="3">
        <v>3.5</v>
      </c>
      <c r="J4" s="4">
        <v>0.3576388888888889</v>
      </c>
      <c r="K4" s="2">
        <v>39419</v>
      </c>
      <c r="L4" s="3">
        <v>36.38</v>
      </c>
      <c r="M4">
        <v>167</v>
      </c>
      <c r="N4" s="3">
        <v>3.5</v>
      </c>
      <c r="O4" s="4">
        <v>0.37152777777777773</v>
      </c>
    </row>
    <row r="5" spans="1:15" ht="12.75">
      <c r="A5" s="2">
        <v>39359</v>
      </c>
      <c r="B5" s="3">
        <v>36</v>
      </c>
      <c r="C5">
        <v>165</v>
      </c>
      <c r="D5" s="3">
        <v>4</v>
      </c>
      <c r="E5" s="4">
        <v>0.34027777777777773</v>
      </c>
      <c r="F5" s="2">
        <v>39390</v>
      </c>
      <c r="G5" s="3">
        <v>35.88</v>
      </c>
      <c r="H5">
        <v>165</v>
      </c>
      <c r="I5" s="3">
        <v>5.05</v>
      </c>
      <c r="J5" s="4">
        <v>0.3652777777777778</v>
      </c>
      <c r="K5" s="2">
        <v>39420</v>
      </c>
      <c r="L5" s="3">
        <v>36.63</v>
      </c>
      <c r="M5">
        <v>166</v>
      </c>
      <c r="N5" s="3">
        <v>3.5</v>
      </c>
      <c r="O5" s="4">
        <v>0.36319444444444443</v>
      </c>
    </row>
    <row r="6" spans="1:15" ht="12.75">
      <c r="A6" s="2">
        <v>39360</v>
      </c>
      <c r="B6" s="3">
        <v>36.25</v>
      </c>
      <c r="C6">
        <v>165</v>
      </c>
      <c r="D6" s="3">
        <v>5.05</v>
      </c>
      <c r="E6" s="4">
        <v>0.3541666666666667</v>
      </c>
      <c r="F6" s="2">
        <v>39391</v>
      </c>
      <c r="G6" s="3">
        <v>35.88</v>
      </c>
      <c r="H6">
        <v>164</v>
      </c>
      <c r="I6" s="3">
        <v>3.5</v>
      </c>
      <c r="J6" s="4">
        <v>0.3770833333333334</v>
      </c>
      <c r="K6" s="2">
        <v>39421</v>
      </c>
      <c r="L6" s="3">
        <v>36.63</v>
      </c>
      <c r="M6">
        <v>165</v>
      </c>
      <c r="N6" s="3">
        <v>3.5</v>
      </c>
      <c r="O6" s="4">
        <v>0.36180555555555555</v>
      </c>
    </row>
    <row r="7" spans="1:15" ht="12.75">
      <c r="A7" s="2">
        <v>39361</v>
      </c>
      <c r="B7" s="3">
        <v>36</v>
      </c>
      <c r="C7">
        <v>165</v>
      </c>
      <c r="D7" s="3">
        <v>0</v>
      </c>
      <c r="E7" s="4" t="s">
        <v>6</v>
      </c>
      <c r="F7" s="2">
        <v>39392</v>
      </c>
      <c r="G7" s="3">
        <v>36.25</v>
      </c>
      <c r="H7">
        <v>164</v>
      </c>
      <c r="I7" s="3">
        <v>0</v>
      </c>
      <c r="J7" s="4" t="s">
        <v>6</v>
      </c>
      <c r="K7" s="2">
        <v>39422</v>
      </c>
      <c r="L7" s="3">
        <v>36.38</v>
      </c>
      <c r="M7">
        <v>165</v>
      </c>
      <c r="N7" s="3">
        <v>3.5</v>
      </c>
      <c r="O7" s="4">
        <v>0.36041666666666666</v>
      </c>
    </row>
    <row r="8" spans="1:15" ht="12.75">
      <c r="A8" s="2">
        <v>39362</v>
      </c>
      <c r="B8" s="3">
        <v>36.25</v>
      </c>
      <c r="C8">
        <v>165</v>
      </c>
      <c r="D8" s="3">
        <v>0</v>
      </c>
      <c r="E8" s="4" t="s">
        <v>6</v>
      </c>
      <c r="F8" s="2">
        <v>39393</v>
      </c>
      <c r="G8" s="3">
        <v>36</v>
      </c>
      <c r="H8">
        <v>163</v>
      </c>
      <c r="I8" s="3">
        <v>3.5</v>
      </c>
      <c r="J8" s="4">
        <v>0.3520833333333333</v>
      </c>
      <c r="K8" s="2">
        <v>39423</v>
      </c>
      <c r="L8" s="3">
        <v>36.5</v>
      </c>
      <c r="M8">
        <v>164</v>
      </c>
      <c r="N8" s="3">
        <v>3.5</v>
      </c>
      <c r="O8" s="4">
        <v>0.3597222222222222</v>
      </c>
    </row>
    <row r="9" spans="1:15" ht="12.75">
      <c r="A9" s="2">
        <v>39363</v>
      </c>
      <c r="B9" s="3">
        <v>36</v>
      </c>
      <c r="C9">
        <v>165</v>
      </c>
      <c r="D9" s="3">
        <v>4</v>
      </c>
      <c r="E9" s="4">
        <v>0.34027777777777773</v>
      </c>
      <c r="F9" s="2">
        <v>39394</v>
      </c>
      <c r="G9" s="3">
        <v>36</v>
      </c>
      <c r="H9">
        <v>164</v>
      </c>
      <c r="I9" s="3">
        <v>0</v>
      </c>
      <c r="J9" s="4" t="s">
        <v>6</v>
      </c>
      <c r="K9" s="2">
        <v>39424</v>
      </c>
      <c r="L9" s="3">
        <v>35.75</v>
      </c>
      <c r="M9">
        <v>163</v>
      </c>
      <c r="N9" s="3">
        <v>3.5</v>
      </c>
      <c r="O9" s="4">
        <v>0.3597222222222222</v>
      </c>
    </row>
    <row r="10" spans="1:15" ht="12.75">
      <c r="A10" s="2">
        <v>39364</v>
      </c>
      <c r="B10" s="3">
        <v>36</v>
      </c>
      <c r="C10">
        <v>165</v>
      </c>
      <c r="D10" s="3">
        <v>4</v>
      </c>
      <c r="E10" s="4">
        <v>0.34027777777777773</v>
      </c>
      <c r="F10" s="2">
        <v>39395</v>
      </c>
      <c r="G10" s="3">
        <v>36.25</v>
      </c>
      <c r="H10">
        <v>164</v>
      </c>
      <c r="I10" s="3">
        <v>0</v>
      </c>
      <c r="J10" s="4" t="s">
        <v>6</v>
      </c>
      <c r="K10" s="2">
        <v>39425</v>
      </c>
      <c r="L10" s="3">
        <v>36.13</v>
      </c>
      <c r="M10">
        <v>165</v>
      </c>
      <c r="N10" s="3">
        <v>0</v>
      </c>
      <c r="O10" s="4" t="s">
        <v>6</v>
      </c>
    </row>
    <row r="11" spans="1:15" ht="12.75">
      <c r="A11" s="2">
        <v>39365</v>
      </c>
      <c r="B11" s="3">
        <v>36.25</v>
      </c>
      <c r="C11">
        <v>165</v>
      </c>
      <c r="D11" s="3">
        <v>4</v>
      </c>
      <c r="E11" s="4">
        <v>0.34027777777777773</v>
      </c>
      <c r="F11" s="2">
        <v>39396</v>
      </c>
      <c r="G11" s="3">
        <v>35.5</v>
      </c>
      <c r="H11">
        <v>164</v>
      </c>
      <c r="I11" s="3">
        <v>0</v>
      </c>
      <c r="J11" s="4" t="s">
        <v>6</v>
      </c>
      <c r="K11" s="2">
        <v>39426</v>
      </c>
      <c r="L11" s="3">
        <v>36.38</v>
      </c>
      <c r="M11">
        <v>166</v>
      </c>
      <c r="N11" s="3">
        <v>3.5</v>
      </c>
      <c r="O11" s="4">
        <v>0.35625</v>
      </c>
    </row>
    <row r="12" spans="1:15" ht="12.75">
      <c r="A12" s="2">
        <v>39366</v>
      </c>
      <c r="B12" s="3">
        <v>36.13</v>
      </c>
      <c r="C12">
        <v>165</v>
      </c>
      <c r="D12" s="3">
        <v>4</v>
      </c>
      <c r="E12" s="4">
        <v>0.34027777777777773</v>
      </c>
      <c r="F12" s="2">
        <v>39397</v>
      </c>
      <c r="G12" s="3">
        <v>35.75</v>
      </c>
      <c r="H12">
        <v>164</v>
      </c>
      <c r="I12" s="3">
        <v>0</v>
      </c>
      <c r="J12" s="4" t="s">
        <v>6</v>
      </c>
      <c r="K12" s="2">
        <v>39427</v>
      </c>
      <c r="L12" s="3">
        <v>36.63</v>
      </c>
      <c r="M12">
        <v>166</v>
      </c>
      <c r="N12" s="3">
        <v>3.5</v>
      </c>
      <c r="O12" s="4">
        <v>0.3541666666666667</v>
      </c>
    </row>
    <row r="13" spans="1:15" ht="12.75">
      <c r="A13" s="2">
        <v>39367</v>
      </c>
      <c r="B13" s="3">
        <v>36</v>
      </c>
      <c r="C13">
        <v>165</v>
      </c>
      <c r="D13" s="3">
        <v>4</v>
      </c>
      <c r="E13" s="4">
        <v>0.34027777777777773</v>
      </c>
      <c r="F13" s="2">
        <v>39398</v>
      </c>
      <c r="G13" s="3">
        <v>35.88</v>
      </c>
      <c r="H13">
        <v>163</v>
      </c>
      <c r="I13" s="3">
        <v>0</v>
      </c>
      <c r="J13" s="4" t="s">
        <v>6</v>
      </c>
      <c r="K13" s="2">
        <v>39428</v>
      </c>
      <c r="L13" s="3">
        <v>36.5</v>
      </c>
      <c r="M13">
        <v>165</v>
      </c>
      <c r="N13" s="3">
        <v>3.75</v>
      </c>
      <c r="O13" s="4">
        <v>0.3680555555555556</v>
      </c>
    </row>
    <row r="14" spans="1:15" ht="12.75">
      <c r="A14" s="2">
        <v>39368</v>
      </c>
      <c r="B14" s="3">
        <v>35.75</v>
      </c>
      <c r="C14">
        <v>163</v>
      </c>
      <c r="D14" s="3">
        <v>5.05</v>
      </c>
      <c r="E14" s="4">
        <v>0.37777777777777777</v>
      </c>
      <c r="F14" s="2">
        <v>39399</v>
      </c>
      <c r="G14" s="3">
        <v>36</v>
      </c>
      <c r="H14">
        <v>165</v>
      </c>
      <c r="I14" s="3">
        <v>0</v>
      </c>
      <c r="J14" s="4" t="s">
        <v>6</v>
      </c>
      <c r="K14" s="2">
        <v>39429</v>
      </c>
      <c r="L14" s="3">
        <v>36.25</v>
      </c>
      <c r="M14">
        <v>165</v>
      </c>
      <c r="N14" s="3">
        <v>3.5</v>
      </c>
      <c r="O14" s="4">
        <v>0.37222222222222223</v>
      </c>
    </row>
    <row r="15" spans="1:15" ht="12.75">
      <c r="A15" s="2">
        <v>39369</v>
      </c>
      <c r="B15" s="3">
        <v>35.63</v>
      </c>
      <c r="C15">
        <v>164</v>
      </c>
      <c r="D15" s="3">
        <v>3.5</v>
      </c>
      <c r="E15" s="4">
        <v>0.3576388888888889</v>
      </c>
      <c r="F15" s="2">
        <v>39400</v>
      </c>
      <c r="G15" s="3">
        <v>36.13</v>
      </c>
      <c r="H15">
        <v>165</v>
      </c>
      <c r="I15" s="3">
        <v>0</v>
      </c>
      <c r="J15" s="4" t="s">
        <v>6</v>
      </c>
      <c r="K15" s="2">
        <v>39430</v>
      </c>
      <c r="L15" s="3">
        <v>36.25</v>
      </c>
      <c r="M15">
        <v>164</v>
      </c>
      <c r="N15" s="3">
        <v>4</v>
      </c>
      <c r="O15" s="4">
        <v>0.34027777777777773</v>
      </c>
    </row>
    <row r="16" spans="1:15" ht="12.75">
      <c r="A16" s="2">
        <v>39370</v>
      </c>
      <c r="B16" s="3">
        <v>36.5</v>
      </c>
      <c r="C16">
        <v>167</v>
      </c>
      <c r="D16" s="3">
        <v>4</v>
      </c>
      <c r="E16" s="4">
        <v>0.34027777777777773</v>
      </c>
      <c r="F16" s="2">
        <v>39401</v>
      </c>
      <c r="G16" s="3">
        <v>36.13</v>
      </c>
      <c r="H16">
        <v>163</v>
      </c>
      <c r="I16" s="3">
        <v>0</v>
      </c>
      <c r="J16" s="4" t="s">
        <v>6</v>
      </c>
      <c r="K16" s="2">
        <v>39431</v>
      </c>
      <c r="L16" s="3">
        <v>35.63</v>
      </c>
      <c r="M16">
        <v>164</v>
      </c>
      <c r="N16" s="3">
        <v>0</v>
      </c>
      <c r="O16" s="4" t="s">
        <v>6</v>
      </c>
    </row>
    <row r="17" spans="1:15" ht="12.75">
      <c r="A17" s="2">
        <v>39371</v>
      </c>
      <c r="B17" s="3">
        <v>35.63</v>
      </c>
      <c r="C17">
        <v>163</v>
      </c>
      <c r="D17" s="3">
        <v>0</v>
      </c>
      <c r="E17" s="4" t="s">
        <v>6</v>
      </c>
      <c r="F17" s="2">
        <v>39402</v>
      </c>
      <c r="G17" s="3">
        <v>36</v>
      </c>
      <c r="H17">
        <v>164</v>
      </c>
      <c r="I17" s="3">
        <v>0</v>
      </c>
      <c r="J17" s="4" t="s">
        <v>6</v>
      </c>
      <c r="K17" s="2">
        <v>39432</v>
      </c>
      <c r="L17" s="3">
        <v>35.88</v>
      </c>
      <c r="M17">
        <v>164</v>
      </c>
      <c r="N17" s="3">
        <v>0</v>
      </c>
      <c r="O17" s="4" t="s">
        <v>6</v>
      </c>
    </row>
    <row r="18" spans="1:15" ht="12.75">
      <c r="A18" s="2">
        <v>39372</v>
      </c>
      <c r="B18" s="3">
        <v>35.88</v>
      </c>
      <c r="C18">
        <v>163</v>
      </c>
      <c r="D18" s="3">
        <v>4</v>
      </c>
      <c r="E18" s="4">
        <v>0.34027777777777773</v>
      </c>
      <c r="F18" s="2">
        <v>39403</v>
      </c>
      <c r="G18" s="3">
        <v>36.63</v>
      </c>
      <c r="H18">
        <v>166</v>
      </c>
      <c r="I18" s="3">
        <v>0</v>
      </c>
      <c r="J18" s="4" t="s">
        <v>6</v>
      </c>
      <c r="K18" s="2">
        <v>39433</v>
      </c>
      <c r="L18" s="3">
        <v>36.75</v>
      </c>
      <c r="M18">
        <v>167</v>
      </c>
      <c r="N18" s="3">
        <v>4</v>
      </c>
      <c r="O18" s="4">
        <v>0.34027777777777773</v>
      </c>
    </row>
    <row r="19" spans="1:15" ht="12.75">
      <c r="A19" s="2">
        <v>39373</v>
      </c>
      <c r="B19" s="3">
        <v>36.38</v>
      </c>
      <c r="C19">
        <v>164</v>
      </c>
      <c r="D19" s="3">
        <v>0</v>
      </c>
      <c r="E19" s="4" t="s">
        <v>6</v>
      </c>
      <c r="F19" s="2">
        <v>39404</v>
      </c>
      <c r="G19" s="3">
        <v>36.63</v>
      </c>
      <c r="H19">
        <v>168</v>
      </c>
      <c r="I19" s="3">
        <v>0</v>
      </c>
      <c r="J19" s="4" t="s">
        <v>6</v>
      </c>
      <c r="K19" s="2">
        <v>39434</v>
      </c>
      <c r="L19" s="3">
        <v>36</v>
      </c>
      <c r="M19">
        <v>164</v>
      </c>
      <c r="N19" s="3">
        <v>4</v>
      </c>
      <c r="O19" s="4">
        <v>0.34027777777777773</v>
      </c>
    </row>
    <row r="20" spans="1:15" ht="12.75">
      <c r="A20" s="2">
        <v>39374</v>
      </c>
      <c r="B20" s="3">
        <v>36</v>
      </c>
      <c r="C20">
        <v>163</v>
      </c>
      <c r="D20" s="3">
        <v>4</v>
      </c>
      <c r="E20" s="4">
        <v>0.34027777777777773</v>
      </c>
      <c r="F20" s="2">
        <v>39405</v>
      </c>
      <c r="G20" s="3">
        <v>36.38</v>
      </c>
      <c r="H20">
        <v>166</v>
      </c>
      <c r="I20" s="3">
        <v>0</v>
      </c>
      <c r="J20" s="4" t="s">
        <v>6</v>
      </c>
      <c r="K20" s="2">
        <v>39435</v>
      </c>
      <c r="L20" s="3">
        <v>36.25</v>
      </c>
      <c r="M20">
        <v>165</v>
      </c>
      <c r="N20" s="3">
        <v>4</v>
      </c>
      <c r="O20" s="4">
        <v>0.34027777777777773</v>
      </c>
    </row>
    <row r="21" spans="1:15" ht="12.75">
      <c r="A21" s="2">
        <v>39375</v>
      </c>
      <c r="B21" s="3">
        <v>36</v>
      </c>
      <c r="C21">
        <v>163</v>
      </c>
      <c r="D21" s="3">
        <v>0</v>
      </c>
      <c r="E21" s="4" t="s">
        <v>6</v>
      </c>
      <c r="F21" s="2">
        <v>39406</v>
      </c>
      <c r="G21" s="3">
        <v>36.38</v>
      </c>
      <c r="H21">
        <v>163</v>
      </c>
      <c r="I21" s="3">
        <v>0</v>
      </c>
      <c r="J21" s="4" t="s">
        <v>6</v>
      </c>
      <c r="K21" s="2">
        <v>39436</v>
      </c>
      <c r="L21" s="3">
        <v>36.25</v>
      </c>
      <c r="M21">
        <v>166</v>
      </c>
      <c r="N21" s="3">
        <v>4</v>
      </c>
      <c r="O21" s="4">
        <v>0.34027777777777773</v>
      </c>
    </row>
    <row r="22" spans="1:15" ht="12.75">
      <c r="A22" s="2">
        <v>39376</v>
      </c>
      <c r="B22" s="3">
        <v>36.13</v>
      </c>
      <c r="C22">
        <v>163</v>
      </c>
      <c r="D22" s="3">
        <v>3.5</v>
      </c>
      <c r="E22" s="4">
        <v>0.3625</v>
      </c>
      <c r="F22" s="2">
        <v>39407</v>
      </c>
      <c r="G22" s="3">
        <v>36.25</v>
      </c>
      <c r="H22">
        <v>163</v>
      </c>
      <c r="I22" s="3">
        <v>0</v>
      </c>
      <c r="J22" s="4" t="s">
        <v>6</v>
      </c>
      <c r="K22" s="2">
        <v>39437</v>
      </c>
      <c r="L22" s="3">
        <v>36.5</v>
      </c>
      <c r="M22">
        <v>166</v>
      </c>
      <c r="N22" s="3">
        <v>4</v>
      </c>
      <c r="O22" s="4">
        <v>0.34027777777777773</v>
      </c>
    </row>
    <row r="23" spans="1:15" ht="12.75">
      <c r="A23" s="2">
        <v>39377</v>
      </c>
      <c r="B23" s="3">
        <v>36</v>
      </c>
      <c r="C23">
        <v>164</v>
      </c>
      <c r="D23" s="3">
        <v>4</v>
      </c>
      <c r="E23" s="4">
        <v>0.34027777777777773</v>
      </c>
      <c r="F23" s="2">
        <v>39408</v>
      </c>
      <c r="G23" s="3">
        <v>36.25</v>
      </c>
      <c r="H23">
        <v>164</v>
      </c>
      <c r="I23" s="3">
        <v>2</v>
      </c>
      <c r="J23" s="4">
        <v>0.8013888888888889</v>
      </c>
      <c r="K23" s="2">
        <v>39438</v>
      </c>
      <c r="L23" s="3">
        <v>35.75</v>
      </c>
      <c r="M23">
        <v>163</v>
      </c>
      <c r="N23" s="3">
        <v>0</v>
      </c>
      <c r="O23" s="4" t="s">
        <v>6</v>
      </c>
    </row>
    <row r="24" spans="1:15" ht="12.75">
      <c r="A24" s="2">
        <v>39378</v>
      </c>
      <c r="B24" s="3">
        <v>36.25</v>
      </c>
      <c r="C24">
        <v>166</v>
      </c>
      <c r="D24" s="3">
        <v>4</v>
      </c>
      <c r="E24" s="4">
        <v>0.34027777777777773</v>
      </c>
      <c r="F24" s="2">
        <v>39409</v>
      </c>
      <c r="G24" s="3">
        <v>36.5</v>
      </c>
      <c r="H24">
        <v>165</v>
      </c>
      <c r="I24" s="3">
        <v>2</v>
      </c>
      <c r="J24" s="4">
        <v>0.6611111111111111</v>
      </c>
      <c r="K24" s="2">
        <v>39439</v>
      </c>
      <c r="L24" s="3">
        <v>36.25</v>
      </c>
      <c r="M24">
        <v>166</v>
      </c>
      <c r="N24" s="3">
        <v>0</v>
      </c>
      <c r="O24" s="4" t="s">
        <v>6</v>
      </c>
    </row>
    <row r="25" spans="1:15" ht="12.75">
      <c r="A25" s="2">
        <v>39379</v>
      </c>
      <c r="B25" s="3">
        <v>35.88</v>
      </c>
      <c r="C25">
        <v>163</v>
      </c>
      <c r="D25" s="3">
        <v>4</v>
      </c>
      <c r="E25" s="4">
        <v>0.34027777777777773</v>
      </c>
      <c r="F25" s="2">
        <v>39410</v>
      </c>
      <c r="G25" s="3">
        <v>36.75</v>
      </c>
      <c r="H25">
        <v>166</v>
      </c>
      <c r="I25" s="3">
        <v>3</v>
      </c>
      <c r="J25" s="4">
        <v>0.4583333333333333</v>
      </c>
      <c r="K25" s="2">
        <v>39440</v>
      </c>
      <c r="L25" s="3">
        <v>36.25</v>
      </c>
      <c r="M25">
        <v>166</v>
      </c>
      <c r="N25" s="3">
        <v>4</v>
      </c>
      <c r="O25" s="4">
        <v>0.34027777777777773</v>
      </c>
    </row>
    <row r="26" spans="1:15" ht="12.75">
      <c r="A26" s="2">
        <v>39380</v>
      </c>
      <c r="B26" s="3">
        <v>36</v>
      </c>
      <c r="C26">
        <v>164</v>
      </c>
      <c r="D26" s="3">
        <v>0</v>
      </c>
      <c r="E26" s="4" t="s">
        <v>6</v>
      </c>
      <c r="F26" s="2">
        <v>39411</v>
      </c>
      <c r="G26" s="3">
        <v>36.5</v>
      </c>
      <c r="H26">
        <v>166</v>
      </c>
      <c r="I26" s="5">
        <v>0</v>
      </c>
      <c r="J26" s="4" t="s">
        <v>6</v>
      </c>
      <c r="K26" s="2">
        <v>39441</v>
      </c>
      <c r="L26" s="3">
        <v>36.25</v>
      </c>
      <c r="M26">
        <v>166</v>
      </c>
      <c r="N26" s="3">
        <v>4</v>
      </c>
      <c r="O26" s="4">
        <v>0.34027777777777773</v>
      </c>
    </row>
    <row r="27" spans="1:15" ht="12.75">
      <c r="A27" s="2">
        <v>39381</v>
      </c>
      <c r="B27" s="3">
        <v>36.13</v>
      </c>
      <c r="C27">
        <v>162</v>
      </c>
      <c r="D27" s="3">
        <v>5.05</v>
      </c>
      <c r="E27" s="4">
        <v>0.3548611111111111</v>
      </c>
      <c r="F27" s="2">
        <v>39412</v>
      </c>
      <c r="G27" s="3">
        <v>36.75</v>
      </c>
      <c r="H27">
        <v>167</v>
      </c>
      <c r="I27" s="5">
        <v>3.5</v>
      </c>
      <c r="J27" s="4">
        <v>0.37847222222222227</v>
      </c>
      <c r="K27" s="2">
        <v>39442</v>
      </c>
      <c r="L27" s="3">
        <v>36.38</v>
      </c>
      <c r="M27">
        <v>167</v>
      </c>
      <c r="N27" s="3">
        <v>4</v>
      </c>
      <c r="O27" s="4">
        <v>0.34027777777777773</v>
      </c>
    </row>
    <row r="28" spans="1:15" ht="12.75">
      <c r="A28" s="2">
        <v>39382</v>
      </c>
      <c r="B28" s="3">
        <v>35.75</v>
      </c>
      <c r="C28">
        <v>162</v>
      </c>
      <c r="D28" s="3">
        <v>4</v>
      </c>
      <c r="E28" s="4">
        <v>0.34027777777777773</v>
      </c>
      <c r="F28" s="2">
        <v>39413</v>
      </c>
      <c r="G28" s="3">
        <v>36.88</v>
      </c>
      <c r="H28">
        <v>166</v>
      </c>
      <c r="I28" s="5">
        <v>3.5</v>
      </c>
      <c r="J28" s="4">
        <v>0.3652777777777778</v>
      </c>
      <c r="K28" s="2">
        <v>39443</v>
      </c>
      <c r="L28" s="3">
        <v>36.25</v>
      </c>
      <c r="M28">
        <v>165</v>
      </c>
      <c r="N28" s="3">
        <v>4</v>
      </c>
      <c r="O28" s="4">
        <v>0.34027777777777773</v>
      </c>
    </row>
    <row r="29" spans="1:15" ht="12.75">
      <c r="A29" s="2">
        <v>39383</v>
      </c>
      <c r="B29" s="3">
        <v>35.75</v>
      </c>
      <c r="C29">
        <v>163</v>
      </c>
      <c r="D29" s="3">
        <v>0</v>
      </c>
      <c r="E29" s="4" t="s">
        <v>6</v>
      </c>
      <c r="F29" s="2">
        <v>39414</v>
      </c>
      <c r="G29" s="3">
        <v>36.88</v>
      </c>
      <c r="H29">
        <v>167</v>
      </c>
      <c r="I29" s="5">
        <v>3.5</v>
      </c>
      <c r="J29" s="4">
        <v>0.3645833333333333</v>
      </c>
      <c r="K29" s="2">
        <v>39444</v>
      </c>
      <c r="L29" s="3">
        <v>36.25</v>
      </c>
      <c r="M29">
        <v>165</v>
      </c>
      <c r="N29" s="3">
        <v>4</v>
      </c>
      <c r="O29" s="4">
        <v>0.34027777777777773</v>
      </c>
    </row>
    <row r="30" spans="1:15" ht="12.75">
      <c r="A30" s="2">
        <v>39384</v>
      </c>
      <c r="B30" s="3">
        <v>35.38</v>
      </c>
      <c r="C30">
        <v>162</v>
      </c>
      <c r="D30" s="3">
        <v>0</v>
      </c>
      <c r="E30" s="4" t="s">
        <v>6</v>
      </c>
      <c r="F30" s="2">
        <v>39415</v>
      </c>
      <c r="G30" s="3">
        <v>36.63</v>
      </c>
      <c r="H30">
        <v>165</v>
      </c>
      <c r="I30" s="3">
        <v>3.75</v>
      </c>
      <c r="J30" s="4">
        <v>0.3506944444444444</v>
      </c>
      <c r="K30" s="2">
        <v>39445</v>
      </c>
      <c r="L30" s="3">
        <v>36</v>
      </c>
      <c r="M30">
        <v>166</v>
      </c>
      <c r="N30" s="3">
        <v>0</v>
      </c>
      <c r="O30" s="4" t="s">
        <v>6</v>
      </c>
    </row>
    <row r="31" spans="1:15" ht="12.75">
      <c r="A31" s="2">
        <v>39385</v>
      </c>
      <c r="B31" s="3">
        <v>36.5</v>
      </c>
      <c r="C31">
        <v>165</v>
      </c>
      <c r="D31" s="3">
        <v>4</v>
      </c>
      <c r="E31" s="4">
        <v>0.34027777777777773</v>
      </c>
      <c r="F31" s="2">
        <v>39416</v>
      </c>
      <c r="G31" s="3">
        <v>36.25</v>
      </c>
      <c r="H31">
        <v>164</v>
      </c>
      <c r="I31" s="3">
        <v>3</v>
      </c>
      <c r="J31" s="4">
        <v>0.4125</v>
      </c>
      <c r="K31" s="2">
        <v>39446</v>
      </c>
      <c r="L31" s="3">
        <v>36.25</v>
      </c>
      <c r="M31">
        <v>167</v>
      </c>
      <c r="N31" s="3">
        <v>0</v>
      </c>
      <c r="O31" s="4" t="s">
        <v>6</v>
      </c>
    </row>
    <row r="32" spans="1:15" ht="12.75">
      <c r="A32" s="2">
        <v>39386</v>
      </c>
      <c r="B32" s="3">
        <v>36.25</v>
      </c>
      <c r="C32">
        <v>164</v>
      </c>
      <c r="D32" s="3">
        <v>4</v>
      </c>
      <c r="E32" s="4">
        <v>0.34027777777777773</v>
      </c>
      <c r="F32" s="2"/>
      <c r="G32" s="3"/>
      <c r="I32" s="3"/>
      <c r="J32" s="4"/>
      <c r="K32" s="2">
        <v>39447</v>
      </c>
      <c r="L32" s="3">
        <v>36.38</v>
      </c>
      <c r="M32">
        <v>166</v>
      </c>
      <c r="N32" s="3">
        <v>4</v>
      </c>
      <c r="O32" s="4">
        <v>0.34027777777777773</v>
      </c>
    </row>
    <row r="33" spans="1:15" ht="12.75">
      <c r="A33" s="6" t="s">
        <v>5</v>
      </c>
      <c r="B33" s="3">
        <f>AVERAGE(B2:B32)</f>
        <v>36.03</v>
      </c>
      <c r="C33" s="7">
        <f>AVERAGE(C2:C32)</f>
        <v>164.1290322580645</v>
      </c>
      <c r="D33" s="3">
        <f>SUM(D2:D32)</f>
        <v>94.14999999999999</v>
      </c>
      <c r="E33" s="4">
        <f>AVERAGE(E2:E32)</f>
        <v>0.344867149758454</v>
      </c>
      <c r="F33" s="6" t="s">
        <v>5</v>
      </c>
      <c r="G33" s="3">
        <f>AVERAGE(G2:G31)</f>
        <v>36.23166666666667</v>
      </c>
      <c r="H33" s="7">
        <f>AVERAGE(H2:H31)</f>
        <v>164.6</v>
      </c>
      <c r="I33" s="3">
        <f>SUM(I2:I31)</f>
        <v>47.8</v>
      </c>
      <c r="J33" s="4">
        <f>AVERAGE(J2:J31)</f>
        <v>0.4232142857142857</v>
      </c>
      <c r="K33" s="6" t="s">
        <v>5</v>
      </c>
      <c r="L33" s="3">
        <f>AVERAGE(L2:L32)</f>
        <v>36.27612903225806</v>
      </c>
      <c r="M33" s="7">
        <f>AVERAGE(M2:M32)</f>
        <v>165.29032258064515</v>
      </c>
      <c r="N33" s="3">
        <f>SUM(N2:N32)</f>
        <v>83.25</v>
      </c>
      <c r="O33" s="4">
        <f>AVERAGE(O2:O32)</f>
        <v>0.35047348484848484</v>
      </c>
    </row>
    <row r="34" spans="4:15" ht="12.75">
      <c r="D34" s="3">
        <f>AVERAGE(D2:D32)</f>
        <v>3.037096774193548</v>
      </c>
      <c r="E34" s="8">
        <v>0.3451388888888889</v>
      </c>
      <c r="I34" s="3">
        <f>AVERAGE(I2:I31)</f>
        <v>1.5933333333333333</v>
      </c>
      <c r="J34" s="8">
        <v>0.3993055555555556</v>
      </c>
      <c r="K34" s="6" t="s">
        <v>8</v>
      </c>
      <c r="L34" s="3">
        <f>AVERAGE('Page 1'!B2:B32,'Page 1'!G2:G29,'Page 1'!L2:L32,'Page 2'!B2:B31,'Page 2'!G2:G32,'Page 2'!L2:L31,'Page 3'!B2:B32,'Page 3'!G2:G32,'Page 3'!L2:L31,'Page 4'!B2:B32,'Page 4'!G2:G31,'Page 4'!L2:L32)</f>
        <v>36.26706849315059</v>
      </c>
      <c r="M34" s="7">
        <f>AVERAGE('Page 1'!C2:C32,'Page 1'!H2:H29,'Page 1'!M2:M32,'Page 2'!C2:C31,'Page 2'!H2:H32,'Page 2'!M2:M31,'Page 3'!C2:C32,'Page 3'!H2:H32,'Page 3'!M2:M31,'Page 4'!C2:C32,'Page 4'!H2:H31,'Page 4'!M2:M32)</f>
        <v>165.9095890410959</v>
      </c>
      <c r="N34" s="3">
        <f>AVERAGE(N2:N32)</f>
        <v>2.685483870967742</v>
      </c>
      <c r="O34" s="8">
        <v>0.35</v>
      </c>
    </row>
    <row r="35" spans="5:15" ht="12.75">
      <c r="E35" s="12"/>
      <c r="M35" t="s">
        <v>7</v>
      </c>
      <c r="O35">
        <v>252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2004-12-30T12:14:34Z</dcterms:created>
  <dcterms:modified xsi:type="dcterms:W3CDTF">2007-12-31T12:13:20Z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