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DFF1"/>
  <workbookPr/>
  <bookViews>
    <workbookView xWindow="0" yWindow="36" windowWidth="15192" windowHeight="9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<sst xmlns="http://schemas.openxmlformats.org/spreadsheetml/2006/main" count="1699" uniqueCount="324">
  <si>
    <t>Year</t>
  </si>
  <si>
    <t>Name</t>
  </si>
  <si>
    <t>Time</t>
  </si>
  <si>
    <t>Trial/Race</t>
  </si>
  <si>
    <t>David</t>
  </si>
  <si>
    <t>Trial</t>
  </si>
  <si>
    <t>Richard</t>
  </si>
  <si>
    <t>Date</t>
  </si>
  <si>
    <t>Bobby</t>
  </si>
  <si>
    <t>Tom</t>
  </si>
  <si>
    <t>Race</t>
  </si>
  <si>
    <t>Pacala</t>
  </si>
  <si>
    <t>Jeff</t>
  </si>
  <si>
    <t>Sue</t>
  </si>
  <si>
    <t>Hal</t>
  </si>
  <si>
    <t>Baldwin</t>
  </si>
  <si>
    <t>Vernon</t>
  </si>
  <si>
    <t>Matt*</t>
  </si>
  <si>
    <t>Scott C.*</t>
  </si>
  <si>
    <t>*Questioned</t>
  </si>
  <si>
    <t>*To rocks and back.</t>
  </si>
  <si>
    <t>Comments</t>
  </si>
  <si>
    <t>Frustrated not to have caught the walking Tom.</t>
  </si>
  <si>
    <t>Good race, but lonely at the end.</t>
  </si>
  <si>
    <t>Went out fast, got ahead of Bobby, didn't have much left at end.</t>
  </si>
  <si>
    <t>Thought I ran faster than time indicates.</t>
  </si>
  <si>
    <t>Barefoot.</t>
  </si>
  <si>
    <t>Felt good all the way.</t>
  </si>
  <si>
    <t>no energy too early.</t>
  </si>
  <si>
    <t>Not in good shape - time of day not factor</t>
  </si>
  <si>
    <t>too early, bad beach, but fairly satisfied w/ time</t>
  </si>
  <si>
    <t xml:space="preserve">Too early </t>
  </si>
  <si>
    <t>I ran too slowly</t>
  </si>
  <si>
    <t>TOO EARLY, I ATE LESS THAN AN HOUR BEFORE, ETC.</t>
  </si>
  <si>
    <t>Self-timed run</t>
  </si>
  <si>
    <t>Traction was the biggest factor in the slower times.  (Also, too much snacking through the week for me.</t>
  </si>
  <si>
    <t>BAREFOOT, NEXT YEAR NEW P.B., I GUARANTEE IT.</t>
  </si>
  <si>
    <t>Sick, jogged most of way -- felt like stopping.</t>
  </si>
  <si>
    <t>Ran on slope (dry sand) all the way.  Stiff wind coming back.  Lots of people and sand castles, 230 lbs. -- no help!</t>
  </si>
  <si>
    <t>Poor running conditions; heat, wet sand, I propose a 1 minute per 7 years over 30 handicap.</t>
  </si>
  <si>
    <t>AS PROMISED. (BAREFOOT)</t>
  </si>
  <si>
    <t>Shins hurt; sticky feet.  Can do better.</t>
  </si>
  <si>
    <t>legs felt a little weak from previous day's bike with Sue</t>
  </si>
  <si>
    <t>Headwind on return leg.</t>
  </si>
  <si>
    <t>I'm afraid of the trial…</t>
  </si>
  <si>
    <t>This one was fun!  (though the lungs may disagree.)  Ah the competition…</t>
  </si>
  <si>
    <t>ideal conditions, except for moderate breeze against us coming back; very pleased with time</t>
  </si>
  <si>
    <t>Legs furiously pumping</t>
  </si>
  <si>
    <t>Good conditions -- I'm coming back</t>
  </si>
  <si>
    <t>Tough against the wind going out.  Wind "seemed" absent on return.</t>
  </si>
  <si>
    <t>Wind was demoralizing going down</t>
  </si>
  <si>
    <t>A bit disappointed at not turning in a PR, but the wind was tough.  Will go after PR in race.</t>
  </si>
  <si>
    <t>Continued trouble with the trial.  I thought I ran fastest but the time suggests not.</t>
  </si>
  <si>
    <t>6:30 down suggests this isn't the limit but, man, am I tired!  Second thriller in a row:  Several lead changes, 3 PBs.  Nobody in the race embarrassed themselves.</t>
  </si>
  <si>
    <t>A big letdown after last year.  From the first 2-3 strides I knew I didn't have much leg under me.  I resolve to get back up with the big boys next year.</t>
  </si>
  <si>
    <t>7:11/8:30 split ~ must improve.  Speed + stamina, drop times again</t>
  </si>
  <si>
    <t>Personal Best.  To be bettered in '96.</t>
  </si>
  <si>
    <t>Cindi</t>
  </si>
  <si>
    <t>-- with running shoes - strong headwing on return -6:34  split</t>
  </si>
  <si>
    <t>Lack of training may be a factor.  First run over 1 mile since March.</t>
  </si>
  <si>
    <t>disappointing.  ~ 6:50 split; mediocre performance, but probably about what I'm in shape for</t>
  </si>
  <si>
    <t>~7:30 split</t>
  </si>
  <si>
    <t>Too much spaghetti too soon before the trial restricted breathing.</t>
  </si>
  <si>
    <t>BAREFOOT - Felt terrific.  Faster + faster from half way to the 2nd rocks.</t>
  </si>
  <si>
    <t>Need to step up training to escape the 13:50-14:10 time range.  Hope to do so.</t>
  </si>
  <si>
    <t>I watched as Tom &amp; Bobby ran away from me after the turn.  Body and brain to be re-focused.</t>
  </si>
  <si>
    <t>Not much new to report.  I'll get faster again.  7:35 to Pier.</t>
  </si>
  <si>
    <t>Very tired at finish.  Felt lucky to have beaten Cindi.</t>
  </si>
  <si>
    <t>My first race -- not too fun.  Thought I might throw up!!  But I'll try again next year.</t>
  </si>
  <si>
    <t>Anne</t>
  </si>
  <si>
    <t>Ken C.</t>
  </si>
  <si>
    <t>Matt</t>
  </si>
  <si>
    <t>25:58</t>
  </si>
  <si>
    <t>24:25</t>
  </si>
  <si>
    <t>7:45 down -- tough wind back -- not in best shape -- Need kenny in race to push me.</t>
  </si>
  <si>
    <t>Thinking too much about Anne's fabulous time…couldn't concentrate.</t>
  </si>
  <si>
    <t>Lack of training took away my will to push it.  Nice breeze coming back from pier.</t>
  </si>
  <si>
    <t>I always push it.  This is all I had.</t>
  </si>
  <si>
    <t>just ran to finish.  Felt good enough for a Kennyesque sprint at end.</t>
  </si>
  <si>
    <t>AMY BELIEVED I COULD DO IT -- I DIDN'T.  I COMMITTED MYSELF TO RUNNING WITH THE LEADERS AS FAR AS I COULD.  RUNNING WITH JEFF ON THE WAY BACK HELPED ME -- I WAS SURPRISED WHEN HE FELL BACK, RIGHT AFTER WE CAUGHT BOBBY.  THIS WAS MORE OF A MENTAL EFFORT THAN A PHYSICAL ONE -- NEXT YEAR I WILL TRY FOR THE COURSE RECORD.</t>
  </si>
  <si>
    <t>Anne held up the family this time, winning women's division.  I psyched myself out of it and didn't give Tom a good run for it.  Barring physical injury or awkward beach conditions, I will agean break 14:00 next year.</t>
  </si>
  <si>
    <t>~6:49 down (according to Rich).  Lead for about 3/4 of race, but I knew I couldn't hold it.  Hope to use 10th anniversary as a catalyst for a much faster time next year and encourage the rest of field to do the same.</t>
  </si>
  <si>
    <t>Stayed w/ Pacala until Pier -- felt okay, but stamina could be beter.  ~7:40 down Next Year!</t>
  </si>
  <si>
    <t>My first race -- a new tradition.  (I hope)  A great run with Hal.</t>
  </si>
  <si>
    <t>Big improvement over last year -- I am pleased!  Felt like I would die on way back.</t>
  </si>
  <si>
    <t>Felt good but absolutely powerless to push it.  Watched Cindi pulling away after the rocks.  Very proud of Matt.</t>
  </si>
  <si>
    <t>24:17</t>
  </si>
  <si>
    <t>I was very comfortable; however certain conditions contributed to the slower times.</t>
  </si>
  <si>
    <t>My first run since May.  I felt good and did not slow down.  Split at pier was 11:17.  Conditions were excellent.</t>
  </si>
  <si>
    <t>Set a new record for women who have had 2 children.  I can only go up (or down?) from here!!</t>
  </si>
  <si>
    <t>Chris D.</t>
  </si>
  <si>
    <t>Christen</t>
  </si>
  <si>
    <t>25:03</t>
  </si>
  <si>
    <t>Worst time of career -- inspiration for next yr.</t>
  </si>
  <si>
    <t>Felt great the whole race.  Hoping that Matt could catch up.  Nice day for running.</t>
  </si>
  <si>
    <t>25:08</t>
  </si>
  <si>
    <t>Went out faster than I would have liked, hung on at the end.</t>
  </si>
  <si>
    <t>Should have run 45 sec faster.  I'd run faster on Mon with plenty to spare, but a couple nights of poor sleeping did me in.</t>
  </si>
  <si>
    <t>Glad to have lowered last year's time.  Resolve to do same next year.</t>
  </si>
  <si>
    <t>Haven't run much lately -- got to get back down in time -- fun to do the yearly beach run test, though.</t>
  </si>
  <si>
    <t>Happy to have finished race without stopping or walking.  I feel this is a good time for someone of my age, eating habits, and activity level.  Probably could have pushed a bit more if Matt and Scott were running.</t>
  </si>
  <si>
    <t>Scott</t>
  </si>
  <si>
    <t>25:17</t>
  </si>
  <si>
    <t>Hope to go under 16:00 in race.</t>
  </si>
  <si>
    <t>FAIR WEATHER</t>
  </si>
  <si>
    <t>Happy with 3rd straight year of lowered time.  Would like to see the 14:00's again next year.</t>
  </si>
  <si>
    <t>It's the shoes.</t>
  </si>
  <si>
    <t>Christopher</t>
  </si>
  <si>
    <t>24:14</t>
  </si>
  <si>
    <t>25:27</t>
  </si>
  <si>
    <t>excellent conditions</t>
  </si>
  <si>
    <t>hazy, light breeze - 11:30 AM, 80F</t>
  </si>
  <si>
    <t>1st time trial - "uncomfortable every step of the way"</t>
  </si>
  <si>
    <t>FOGGY.  I HAVE NOT YET RUN MY PERSONAL BEST.</t>
  </si>
  <si>
    <t>Most fun in years.  Lead change at rock coming back.  Northeast wind made run back actually pleasant.</t>
  </si>
  <si>
    <t>Run was horribly miserable.  W/ no marathon training next year, may improve my time.  Excellent conditions.</t>
  </si>
  <si>
    <t>I am guaranteeing a time in the 14:00's next year.</t>
  </si>
  <si>
    <t>Haven't been running, but decided I should get back into the spirit of the race.  Hope to get back to respectable times in the future.</t>
  </si>
  <si>
    <t>Felt comfortable.  Maybe I'll do better in 2004…if I run.</t>
  </si>
  <si>
    <t>I guarantee that I'll push a little harder next time.</t>
  </si>
  <si>
    <t>Amy</t>
  </si>
  <si>
    <t>This is a good start in my attempts to return to the times of our glory years.</t>
  </si>
  <si>
    <t>Not bad, best time in years I suppose, but had nothing left to push for 15:00</t>
  </si>
  <si>
    <t>Nice jog.  Felt good.  Pleasant breeze on way back.</t>
  </si>
  <si>
    <t>Embarrassing -- walked 1/2-way back.  Not doing much running lately.</t>
  </si>
  <si>
    <t>Brutal</t>
  </si>
  <si>
    <t>UNPLEASANT</t>
  </si>
  <si>
    <t>HARD TO MAINTAIN PACE AND CONCENTRATION.  UNFORGIVING AND UNRELENTING GALE-FORCE WIND ON RETURN.  7:47 TO PIER.</t>
  </si>
  <si>
    <t>I've said it before, + I'll say it again:  this is a demoralizing course.</t>
  </si>
  <si>
    <t>Very little wind.  Very pleasant run.  Cool weather.  Almost even splits (7:26, 7:29).  Sprinted to beat 15:00.</t>
  </si>
  <si>
    <t>Well, another guarantee down the tubes.  It's back to the drawing board, I guess.  I'll need to step up training to hold off Scott.</t>
  </si>
  <si>
    <t>Surprisingly comfortable run.  Paced Jeff &amp; Bobby to pier but body didn't sprint as instructed.  Five seconds better than last year.</t>
  </si>
  <si>
    <t>I HAD FUN.</t>
  </si>
  <si>
    <t>REALLY FUN RUN.  My favorite one.  BEST TIME so far.</t>
  </si>
  <si>
    <t>9:06 to Pier.  Time doesn't require much comment -- poor.  Next year, I guarantee 20 lbs lighter + much faster.</t>
  </si>
  <si>
    <t>A LOT OF PAIN DURING THE RACE.  NICE FEELING AFTER.  BEST TIME!  RAN ALL THE WAY.</t>
  </si>
  <si>
    <t>My best time ever!  Thanks to Sue for running with me.</t>
  </si>
  <si>
    <t>Definitely would have slowed down if Cindi was not counting on me bringing her in under 20.  Thanks Cindi!  Next year no eating for 5-6 hrs. before race!!</t>
  </si>
  <si>
    <t>Great race, perfect conditions.  Felt good beating trial time.  (Split 10:25)</t>
  </si>
  <si>
    <t>Worst time ever in trial or race.  Should give me something to work on for next year.</t>
  </si>
  <si>
    <t>Felt pretty good after 6-week "taper" since June.</t>
  </si>
  <si>
    <t>SURPRISINGLY COMFORTABLE - VERY HAPPY W/ TIME</t>
  </si>
  <si>
    <t>BAREFOOT, BATHING ATTIRE.  COMFORTABLE RUN, MOSTLY.  NO WIND.  MUST PUSH HARDER ON RACE DAY.  SPLASHED SMALL CHILD.</t>
  </si>
  <si>
    <t>Felt terrible; surprised to drop 17 sec. from trial.  Next year is huge.  What will presage the next 5-10 years, this embarrassment or the 15:19 of last year?</t>
  </si>
  <si>
    <t>NO TRIAL.  FELT AWFUL DURING RACE, GREAT AFTER IT.  MUST IMPROVE.</t>
  </si>
  <si>
    <t>Felt good on way back, bad toward pier.  Ran on sea side of rocks.</t>
  </si>
  <si>
    <t>Increased pace all the way to Pier (7:20 split).  Tried to lose Tom, but his strategy worked flawlessly, as he pulled ahead after rocks on way back.  Surprising drop of 43 sec. from Trial, and 26 sec. off last Race.  No child splashed during run.</t>
  </si>
  <si>
    <t>WHILE THIS MACHINE IS MINE.  I RAN HARDER IN THIS RACE THAN IN ANY PREVIOUS.  I OWE MY TIME TO ULTIMATE FRISBEE AND TO CHRISTOPHER.  HE PULLED ME ALONG QUITE RUDELY, AND I THANK HIM FOR IT.</t>
  </si>
  <si>
    <t>Minutes</t>
  </si>
  <si>
    <t>Seconds</t>
  </si>
  <si>
    <t>Min/Mile (mm.ss)</t>
  </si>
  <si>
    <t>*Questioned.</t>
  </si>
  <si>
    <t>*To rocks and back, est. 0.70 M.</t>
  </si>
  <si>
    <t>Nice beach.  Actually saw Rich and Baldwin finish.  Felt good.  Too good.  Next year:  more pain!  Not enough dols. (Dols = Unit of Pain)</t>
  </si>
  <si>
    <t>25:01</t>
  </si>
  <si>
    <t>D.N.S.</t>
  </si>
  <si>
    <t>2:20/pm   WINDY   (7:31 UNOFFICIAL SPLIT)</t>
  </si>
  <si>
    <t>4:00/pm   (7:17 Unofficial Split)</t>
  </si>
  <si>
    <t>84° Humid, Very Strong Wind blowing toward the pier.  (7:59 Unofficial Split)  Still leg-weary from Beach-to-Beacon two days previous.</t>
  </si>
  <si>
    <t>Running with wind on the way back was fabulous, and gave Chris &amp; me a negative split, as well as a great run back.  Now, where do I find 7 seconds?</t>
  </si>
  <si>
    <t>~60°, LNW   Very comfortable most of way.  Sprinted at rocks, but Jeff did too.  Couldn't sustain, so ceded run, but happy with negative split.</t>
  </si>
  <si>
    <t>Very pleased with the early start.  The beach was absolutely glorious!  I'm mostly pleased with my time -- almost 40 seconds better than my trial -- but I'm setting a goal of 15:12 (my 1998 time) for next year.</t>
  </si>
  <si>
    <t>Don't run much any more.</t>
  </si>
  <si>
    <t>Not nearly as good as when I ran with Sue!!  But at least I ran.  My kids both kicked my butt.</t>
  </si>
  <si>
    <t>Seriously considered starting just so we could have a DNF, but in the end, it didn't seem worth it.</t>
  </si>
  <si>
    <t>2:40/pm   CLEAR, MOD SE    (7:35 Unofficial Split)   Not as bad as Remembered.  Nice breeze, but much dodging of Children, our Beacons of Light.</t>
  </si>
  <si>
    <t>Really expected to break 15:00.  Soft sand, wind?</t>
  </si>
  <si>
    <t>Sticky sand.</t>
  </si>
  <si>
    <t>Slow, plodding.  Thought I'd run it faster, but no.  I'll knock at least 1:00 off for Race.</t>
  </si>
  <si>
    <t>Reasonable effort.  Trial was faster than last year.  Hope to go under 16:00 in race, then spend the next year working on speed.</t>
  </si>
  <si>
    <t>Oh..rough conditions raining…high tide.  hoping for 3rd or 4th</t>
  </si>
  <si>
    <t>NO WILL TO RUN.</t>
  </si>
  <si>
    <t>Alexandra</t>
  </si>
  <si>
    <t>26:32</t>
  </si>
  <si>
    <t>1st Pier Run :)  Run Not bad.  Easy jog.  Stomach cramp :/  Beautiful day!</t>
  </si>
  <si>
    <t>Susan</t>
  </si>
  <si>
    <t>34:12</t>
  </si>
  <si>
    <t>Conditions</t>
  </si>
  <si>
    <t>4:15 PM  Sunny, light breeze from South.  70F  A few clouds.  Low tide at 3:38 PM.</t>
  </si>
  <si>
    <t>I didn't try hard enough.  Buddy was the real story.</t>
  </si>
  <si>
    <t>Nice run to pier, but Jeff had an insurmountable lead by rocks.  (7:26 unofficial split.)  Demoralizing wind on my way back with poor sand conditions.  Expected time in the 15s, but there is always next year....</t>
  </si>
  <si>
    <t>Leaden legs, pain, wind billowing shirt, slapping face, mocking, whistling the message past my ears: you are old!  Redemption at finish:  Maggie's smile, "Dad you got 3rd place!  Buddy's triumph.</t>
  </si>
  <si>
    <t>Pulled through with 4th place, I'm happy. :)  everyone watch out 20th pier run will be a new story</t>
  </si>
  <si>
    <t>MARATHON TROT.  COMFORTABLE THE WHOLE WAY.  WEIRD.</t>
  </si>
  <si>
    <t>Slight improvement this year - will try to be better next year.  Buddy led me to Pier + past!  Baldwin should have beat me - he misjudged finish + stopped too early.</t>
  </si>
  <si>
    <t>YAHOO!  IT MADE ME LAUGH IT MADE ME CRY...4 MINUTES SLOWER 15 YEARS LATER</t>
  </si>
  <si>
    <t>Erin Burns</t>
  </si>
  <si>
    <t>Buddy</t>
  </si>
  <si>
    <t>It was Great challenge!  I felt very proud Afterwords!</t>
  </si>
  <si>
    <t>My first race!  Very hard pushed to stay ahead of David.</t>
  </si>
  <si>
    <t>Annie</t>
  </si>
  <si>
    <t>Felt good; probably a bit too good.  Beautiful day, great field.  Should have pushed Annie a bit more.</t>
  </si>
  <si>
    <t>Kelsey Burns</t>
  </si>
  <si>
    <t>24:43</t>
  </si>
  <si>
    <t>disastrous, could be miles better (ha ha - no better than my play on words.). well done to all, tho.</t>
  </si>
  <si>
    <t>THIS WAS SADLY NO SURPRISE.  HOPEFULLY I WILL BE IN MUCH BETTER SHAPE NEXT YEAR.</t>
  </si>
  <si>
    <t>26:21</t>
  </si>
  <si>
    <t>26:36</t>
  </si>
  <si>
    <t>Kate Winton</t>
  </si>
  <si>
    <t>didn't walk!  (Maybe to improe tim, I should...?)</t>
  </si>
  <si>
    <t>63F, NO WIND, MOSTLY CLOUDY, 8:00 AM</t>
  </si>
  <si>
    <t>SELF-TIMED.  Pushed hard at start.  7:37 to Pier.  Wet sand (low tide 7:52).  Running barefoot for 1st time in ~1 year took some adjustment.  Predict slower time in race.</t>
  </si>
  <si>
    <t>62F  Rainy and Windy</t>
  </si>
  <si>
    <t>SELF-TIMED, BUT WITNESSED.  WIND + RAIN.  ABOUT 62f.</t>
  </si>
  <si>
    <t>Tough go; I was drunk less than twelve hours previous; it was very tough coming back with constant stiff wind in my face.</t>
  </si>
  <si>
    <t>Tail wind coming back</t>
  </si>
  <si>
    <t>Timed by Anne observed by Chris  Very pleased to be under 15 min for the first time in 4 years, let alone my best time since 1995.  Tail wind home was FABULOUS; felt like I was coasting home because of it.  Ran with no watch, but had to be a negative split.  Tear of the Moose.</t>
  </si>
  <si>
    <t>61F, dramatic clouds, rare tail wind coming home</t>
  </si>
  <si>
    <t>Sore legs going out suggested I probably couldn't beat my trial time, but I'm thrilled with my best race in more than a decade.</t>
  </si>
  <si>
    <t>Run in the 15s expected last year realized this, as well as prediction from trial borne out.  Paced Jeff to rocks, 6-something pace unsustainable.  Nice conditions.</t>
  </si>
  <si>
    <t>I felt unusually strong coming in - nice to have a tail wind for a change.  Happy to edge last year's time, but I'd love to be under 16:00 next year..  Remarkable runs by Bud and Jeff should inspire me.</t>
  </si>
  <si>
    <t>Woke up 10 minutes before, but once I got started I was pretty consistent.  Everyone watch out next year!!!!!!</t>
  </si>
  <si>
    <t>Felt okay, conditions quite nice.  Running a bit more than usual, but more improvement will come.</t>
  </si>
  <si>
    <t>25:02</t>
  </si>
  <si>
    <t>Very nice sunshine up near the Pier.  Haven't felt too great all week, so I didn't push too much.  Nice having everyone cheering me at the finish.</t>
  </si>
  <si>
    <t>It was fun and hellatious.</t>
  </si>
  <si>
    <t>67F overcast, mild wind 3:30 pm</t>
  </si>
  <si>
    <t>as follows  0:00 14:45  rocks 1:58 12:47  2nd rocks 3:05 11:39  WAVES 4:13 10:31  Pier 7:19</t>
  </si>
  <si>
    <t>Very pleased with the steady pace coming back against the wind.  I might have been able to push more, but might have blown up coming in.  It was a good day for it.</t>
  </si>
  <si>
    <t>CHRISTOPHER</t>
  </si>
  <si>
    <t>ROCKS: 2:00 &amp; 13:15; PIER: 7:29</t>
  </si>
  <si>
    <t>WIND mild on way back.  Very few people.  Large tuna sub re-tasted after rocks on way to pier.  May have been a factor in positive split.  Perfect conditions for triaal.  Expect at least 15 seconds faster time in race, perhaps as much as 30....</t>
  </si>
  <si>
    <t>Felt Good on the way down.  Tough windD on the way back.</t>
  </si>
  <si>
    <t>71F blue skies, heavy breeze ~7:20 a.m.</t>
  </si>
  <si>
    <t>Anthony</t>
  </si>
  <si>
    <t>Pier: 7:10  Where to start?  Most runs I run I end up getting a cramp, this one did not differ.  Coffee was a bad choice.  Felt sick from the drink, and 3/4 of the way to the pier I had to go to the bathroom.  Not many people, hotter morning than I expected.  Nice breeze the way back although it did slow me down some.  I walked 1/4 of the way back from the pier.  No doubt in my mind I will be in 1st or 2nd in race.  BAREFOOT  P.S. I was planning on eating a banana before run, which may have helped cramp.</t>
  </si>
  <si>
    <t>81F, somewhat humid, light breeze; age, weight and conditioning are largely against me this year; when I finished I was thinking about a line from one of Jon's favorite songs: "...that's all there is and there ain't no more."</t>
  </si>
  <si>
    <t>81F</t>
  </si>
  <si>
    <t>8 am  Sunny, No clouds, light wind from NE</t>
  </si>
  <si>
    <t>Exact 7:14 split something of a surprise with return tailwind, buut I'm pleased (except for Bobby's illness)</t>
  </si>
  <si>
    <t>JEFF's insurmountable lead, along with my own insurmountable lead over ATY, made for a comfortable run except for the usual pain.  Also sad for Bobby's condition &amp; absence.</t>
  </si>
  <si>
    <t>Not much to say.  Thought I would do better.  Painful.  Guaranteed win next year maybe... #2 = bad</t>
  </si>
  <si>
    <t>Didn't push to hard, not too much :) previous exercise, better next year!</t>
  </si>
  <si>
    <t>Easy jog all the way.  No walking.  Felt good.</t>
  </si>
  <si>
    <t>29:27</t>
  </si>
  <si>
    <t>80F, obstacle course</t>
  </si>
  <si>
    <t>7:47 to pier with Jeff.  Lots of weaving, people/game avoidance.  Terrible sand conditions.</t>
  </si>
  <si>
    <t>It was very fun beating my dad in the pier run!</t>
  </si>
  <si>
    <t>felt OK, not in running shape</t>
  </si>
  <si>
    <t>Jogged under protest: the race should never have been run.  Haven't been running much this summer.  Too bad more people don't run this race.</t>
  </si>
  <si>
    <t>Didn't push it.  Tough beach.  Beautiful day.  Lots of obstacles along the way.  Feet got wet and felt good.  Rocks are out more than ever. 3-4 sets of rocks now instead of two.</t>
  </si>
  <si>
    <t>30:20</t>
  </si>
  <si>
    <t>73F, SE breeze ~5 MPH, hazy, crowded.</t>
  </si>
  <si>
    <t>SJY timed.  Started ~11:40 AM.  Splits: Rocks - 2:06 &amp; 13:29; Pier - 7:39  Pace: 7:10/M  Feet a bit tender from barefoot run.  Hopefully I'll recover sufficiently by Race.  Seems to be an OK time.</t>
  </si>
  <si>
    <t>27:45</t>
  </si>
  <si>
    <t>64F, NE breeze, moderate, cloudy, drizzle.</t>
  </si>
  <si>
    <t>26:13</t>
  </si>
  <si>
    <t>Great having Buddy ahead almost to pier, then pacing Jeff and me to the rocks.  First sub-15:00 in either trials or races for me.</t>
  </si>
  <si>
    <t>Beautiful, flat, empty beach.  Legs felt stiff and sore: Good pain.</t>
  </si>
  <si>
    <t>~8:15 PM, rainbow over ocean</t>
  </si>
  <si>
    <t>Two seconds off last year's trial; tough wind on return</t>
  </si>
  <si>
    <t>Bud</t>
  </si>
  <si>
    <t>Rich</t>
  </si>
  <si>
    <t>fighting a bit of plantar fascitis, so haven't been running much recently.  These runs will help inspire me to start up again.</t>
  </si>
  <si>
    <t>~6:30 AM, tide not quite low enough, but OK.</t>
  </si>
  <si>
    <t>(Self-timed) 7:58 to Pier, 8:22 back.  Ran in shoes due to blisters.  Strong headwind; slower than expected.  Loose dogs but no incidents.</t>
  </si>
  <si>
    <t>Wednesday morning ~8:30 am.</t>
  </si>
  <si>
    <t>Wow!  After Jeff fell back I thought "this is my year!", but Buddy, despite a few episodes of lagging, paced me the whole way.  At the end I gave it one final push thinking that if not this year, never.  But Buddy countered again with a mighty sprint that I could not answer.</t>
  </si>
  <si>
    <t>If I was being honest with myself before the race, this is almost exactly what I would have expected.  This is my lifestyle, no training at all.</t>
  </si>
  <si>
    <t>Fairly happy with run and time.  Still hopeful of breaking 16:00 some year soon, but I'd also be happy with 16's for the next ten years.  I can't believe Buddy won it this year!  So proud of him.</t>
  </si>
  <si>
    <t>Gotta run more -- get in shape.  Nice conditions for the run.</t>
  </si>
  <si>
    <t>25:13</t>
  </si>
  <si>
    <t>Felt okay, but couldn't push hard enough at end to break 25.  Happy to have beaten 2011 time.</t>
  </si>
  <si>
    <t>Maggie</t>
  </si>
  <si>
    <t>30:12</t>
  </si>
  <si>
    <t>Best run ever!  I dropped almost 3 minutes from last year's time.  Next year I will win it.</t>
  </si>
  <si>
    <t>Very happy with the time -- my goal coming into the week was to break 18:00 in either the race or the trial -- and even happier to see Buddy run with the leaders the whole race.  Maybe this will inspire me to do more running.</t>
  </si>
  <si>
    <t>Great 3-person race all the way back to the rocks.  Very, very happy with the sub-15:00.  Will have to train hard for next year to beat Buddy.</t>
  </si>
  <si>
    <t>Happy I beat my 2009 score by 3 seconds!  Next year will be better.  Going for the GOLD!!!</t>
  </si>
  <si>
    <t>Terrible!  I just wanted to see the peir, coulda gotten under 30 if not stopped by woman for photograph.</t>
  </si>
  <si>
    <t>Great run. My prediction came true! I did win it! It was pretty excruciating.</t>
  </si>
  <si>
    <t>5:45 AM, 50 F, 5 MPH Westerly, Clear</t>
  </si>
  <si>
    <t>Splits: Rocks (1): 2:25, Pier - 8:32, Rocks - 14:36 Barefoot. Slope run due to high low tides. More pleasurable leaning left on the way back. Lots of sunrise-gazers, but no one in the way. Slowest trial time yet. Getting older.</t>
  </si>
  <si>
    <t>~5:30 PM 70 F, wind in face on return.</t>
  </si>
  <si>
    <t>Surprised at time since I had a stitch in my side for just about the entire race, and the beach was sloped, curvy, and, in places, soft.</t>
  </si>
  <si>
    <t>Overcast, 65 F, Southerly wind 15 MPH</t>
  </si>
  <si>
    <t>Really hoped to break 15 minutes, but beach conditions didn't help. I could have pushed more, but 20sec?? I'm extremely proud of Jeremy for running and running so fast!</t>
  </si>
  <si>
    <t>I didn't really expect to win this year. The beach was really messed up.</t>
  </si>
  <si>
    <t>Gave it all I had as always. Might have been under 17:00 on a normal beach. One of these years I'll try to run more leading up to the race.</t>
  </si>
  <si>
    <t>Jeremy</t>
  </si>
  <si>
    <t>My first race! Fun. Woke up like 3 minuites before race.</t>
  </si>
  <si>
    <t>24:40</t>
  </si>
  <si>
    <t>29:11</t>
  </si>
  <si>
    <t>Nice slow jog along the slope. Breeze coming from south felt nice on way back.</t>
  </si>
  <si>
    <t>My watch read "16:02," but I'll bow to the official timers. Felt fine, but brutal headwind on way back. Buddy ahead of me almost to pier, but fell back. Strong showing by Jeremy!</t>
  </si>
  <si>
    <t>10:00 AM, Clear, light wind toward pier.</t>
  </si>
  <si>
    <t>Barefoot, some residual blisters. Great beach, decent crowds, faster than I expected. Pier in 7:36.</t>
  </si>
  <si>
    <t>10:55 AM, fog just starting to roll in. (Self-timed.) good beach for running. I always enjoy this first run without the weight of shoes.</t>
  </si>
  <si>
    <t>10:45 AM, 75F at house, hotter on beach. Happy to be in the 16's. Haven't yet given up hope of seeing 15 again.</t>
  </si>
  <si>
    <t>1:50 PM, 75F. I went easy for most of it. But I went hard at the end cuz I wanted to get under 20.</t>
  </si>
  <si>
    <t>4:15 pm. Sunny, scattered clouds. 78F.</t>
  </si>
  <si>
    <t>With a little training I could have been in the 14s</t>
  </si>
  <si>
    <t>Shirtless, bathing attire, barefoot. 7:36 to Pier (1:59 to rocks). Slower than trial -- more wind.</t>
  </si>
  <si>
    <t>Went out fast - 8:03 to pier - then suffered but hung on on the way back. Corroborates trial time; this is where I am at 55.</t>
  </si>
  <si>
    <t>That's about what I expected since I hadn't run since October. Maybe next year I'll be in better shape.</t>
  </si>
  <si>
    <t>Much improvement over last year - if I ran more would be even better ~ next year will be faster!</t>
  </si>
  <si>
    <t>Bad shoes, tossed into trash after race. Hot weather.</t>
  </si>
  <si>
    <t>29:13</t>
  </si>
  <si>
    <t>9:15 AM, Clear, headwind on return. Positive split (8:18 / 8:40). Good run, comfortable, few people, great, far out low tide. Barefoot.</t>
  </si>
  <si>
    <t>Tried hard to break 20 at the end but couldn't quite do it. Negative split (11:10 / 9:12).</t>
  </si>
  <si>
    <t>9:31 am, Few clouds, light breeze from north, 70F.</t>
  </si>
  <si>
    <t>Harry</t>
  </si>
  <si>
    <t>27:24</t>
  </si>
  <si>
    <t>Same time as 1991, my first Pier Run. Screw this getting old stuff. Even 7:25 split with return tail wind. Very happy to be in the 14s again.</t>
  </si>
  <si>
    <t>Great conditions w/ headwind to the pier but still a positive split (7:43/7:56) for some reason. As w/ 2014 shirtless, shoeless, bathing attire. No complaints. "Most Second Place Finishes" record, I believe.</t>
  </si>
  <si>
    <t>good beech. Blisters hurt on way back.</t>
  </si>
  <si>
    <t>Not bad for 6 hours of lousy sleep the night before. Drove into Sea Mist at 1:45 AM! Harry did a nice job of pacing me the whole way. Thanks! I'd love to go lower but I guess I'd be OK with 16:00s in perpetuity.</t>
  </si>
  <si>
    <t>Average beach, not too crowded. My legs were still kind of sore from all of the walking I did yesterday.</t>
  </si>
  <si>
    <t>Good beach. Very tired after sprint.</t>
  </si>
  <si>
    <t>Felt good all the way. Good beach.</t>
  </si>
  <si>
    <t>27:35</t>
  </si>
  <si>
    <t>5 pm - cloudy, windy ~80F</t>
  </si>
  <si>
    <t>felt pretty good; strong wind in face on way down</t>
  </si>
  <si>
    <t>Yay! I beat last year's trial time. Negative split: (10:16 / 9:09)</t>
  </si>
  <si>
    <t>6 AM - Clear, Light wind, 70F. 2:11 Rocks, 8:06 Pier, 8:23 Split. Thought I was running faster. Predict 30 second reduction in race.</t>
  </si>
  <si>
    <t>25:38</t>
  </si>
  <si>
    <t>Lovely morning run, very mild wind, and it all felt very comfortable most of the way. 7:23 - 7:28 split even with wind on the way back suggests I need more distance training.</t>
  </si>
  <si>
    <t>Nice run. Really pushed. No wind helped out but still positive split: rocks 1:59; pier 7:35; rocks 13:18. Love an early-morning race!</t>
  </si>
  <si>
    <t>Good beach had a cramp on the way back.</t>
  </si>
  <si>
    <t>Going with everything I had, as usual, so it was painful. But I was very happy with my best time since 2008! Unfortunately, 16:30 makes me wonder how much work it would take to get under 16:00. Probably not willing to give up my summer biking, though.</t>
  </si>
  <si>
    <t>A mediocre run. I was hoping to beat last year's time, but I didn't. Next year I'll be in better shape.</t>
  </si>
  <si>
    <t>It was 6 AM and I was sleepy. I could not keep up with Buddy towards the end.</t>
  </si>
  <si>
    <t>Conditions &gt;&gt; conditioning.</t>
  </si>
  <si>
    <t>6:30 AM clear, flat beach, sunny 66F.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</si>
</sst>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yyyy"/>
    <numFmt numFmtId="166" formatCode="[$-409]h:mm:ss\ AM/PM"/>
    <numFmt numFmtId="167" formatCode="h:mm;@"/>
  </numFmts>
  <fonts count="39">
    <font>
      <sz val="10"/>
      <name val="Arial"/>
      <family val="0"/>
    </font>
    <font>
      <i/>
      <sz val="10"/>
      <name val="Arial"/>
      <family val="2"/>
    </font>
    <font>
      <sz val="8"/>
      <name val="Arial"/>
      <family val="0"/>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0">
    <xf numFmtId="0" fontId="0" fillId="0" borderId="0" xfId="0" applyAlignment="1">
      <alignment/>
    </xf>
    <xf numFmtId="20" fontId="0" fillId="0" borderId="0" xfId="0" applyNumberFormat="1" applyAlignment="1">
      <alignment/>
    </xf>
    <xf numFmtId="14" fontId="0" fillId="0" borderId="0" xfId="0" applyNumberFormat="1" applyAlignment="1">
      <alignment/>
    </xf>
    <xf numFmtId="0" fontId="1" fillId="0" borderId="0" xfId="0" applyFont="1" applyAlignment="1">
      <alignment/>
    </xf>
    <xf numFmtId="20" fontId="1" fillId="0" borderId="0" xfId="0" applyNumberFormat="1" applyFont="1" applyAlignment="1">
      <alignment/>
    </xf>
    <xf numFmtId="14" fontId="1" fillId="0" borderId="0" xfId="0" applyNumberFormat="1" applyFont="1" applyAlignment="1">
      <alignment/>
    </xf>
    <xf numFmtId="0" fontId="0" fillId="0" borderId="0" xfId="0" applyFont="1" applyAlignment="1">
      <alignment/>
    </xf>
    <xf numFmtId="20" fontId="0" fillId="0" borderId="0" xfId="0" applyNumberFormat="1" applyFont="1" applyAlignment="1">
      <alignment/>
    </xf>
    <xf numFmtId="14" fontId="0" fillId="0" borderId="0" xfId="0" applyNumberFormat="1" applyFont="1" applyAlignment="1">
      <alignment/>
    </xf>
    <xf numFmtId="0" fontId="0" fillId="0" borderId="0" xfId="0" applyAlignment="1" quotePrefix="1">
      <alignment/>
    </xf>
    <xf numFmtId="167" fontId="0" fillId="0" borderId="0" xfId="0" applyNumberFormat="1" applyAlignment="1">
      <alignment/>
    </xf>
    <xf numFmtId="20" fontId="0" fillId="0" borderId="0" xfId="0" applyNumberFormat="1" applyAlignment="1" quotePrefix="1">
      <alignment horizontal="right"/>
    </xf>
    <xf numFmtId="46" fontId="0" fillId="0" borderId="0" xfId="0" applyNumberFormat="1" applyAlignment="1" quotePrefix="1">
      <alignment horizontal="right"/>
    </xf>
    <xf numFmtId="0" fontId="0" fillId="0" borderId="0" xfId="0" applyAlignment="1" quotePrefix="1">
      <alignment horizontal="right"/>
    </xf>
    <xf numFmtId="46" fontId="1" fillId="0" borderId="0" xfId="0" applyNumberFormat="1" applyFont="1" applyAlignment="1" quotePrefix="1">
      <alignment horizontal="right"/>
    </xf>
    <xf numFmtId="0" fontId="1" fillId="0" borderId="0" xfId="0" applyFont="1" applyAlignment="1" quotePrefix="1">
      <alignment horizontal="right"/>
    </xf>
    <xf numFmtId="2" fontId="0" fillId="0" borderId="0" xfId="0" applyNumberFormat="1" applyAlignment="1">
      <alignment/>
    </xf>
    <xf numFmtId="2" fontId="1" fillId="0" borderId="0" xfId="0" applyNumberFormat="1" applyFont="1" applyAlignment="1">
      <alignment/>
    </xf>
    <xf numFmtId="2" fontId="0" fillId="0" borderId="0" xfId="0" applyNumberFormat="1" applyFont="1" applyAlignment="1">
      <alignment/>
    </xf>
    <xf numFmtId="167" fontId="0" fillId="0" borderId="0" xfId="0" applyNumberFormat="1" applyFont="1" applyAlignment="1">
      <alignment/>
    </xf>
    <xf numFmtId="46" fontId="0" fillId="0" borderId="0" xfId="0" applyNumberFormat="1" applyFont="1" applyAlignment="1" quotePrefix="1">
      <alignment horizontal="right"/>
    </xf>
    <xf numFmtId="0" fontId="0" fillId="0" borderId="0" xfId="0" applyFont="1" applyAlignment="1" quotePrefix="1">
      <alignment horizontal="right"/>
    </xf>
    <xf numFmtId="20" fontId="0" fillId="0" borderId="0" xfId="0" applyNumberFormat="1" applyFont="1" applyAlignment="1" quotePrefix="1">
      <alignment horizontal="right"/>
    </xf>
    <xf numFmtId="0" fontId="3" fillId="0" borderId="0" xfId="0" applyFont="1" applyAlignment="1">
      <alignment/>
    </xf>
    <xf numFmtId="20" fontId="3" fillId="0" borderId="0" xfId="0" applyNumberFormat="1" applyFont="1" applyAlignment="1">
      <alignment/>
    </xf>
    <xf numFmtId="2" fontId="3" fillId="0" borderId="0" xfId="0" applyNumberFormat="1" applyFont="1" applyAlignment="1">
      <alignment/>
    </xf>
    <xf numFmtId="0" fontId="4" fillId="0" borderId="0" xfId="0" applyFont="1" applyAlignment="1">
      <alignment/>
    </xf>
    <xf numFmtId="20" fontId="1" fillId="0" borderId="0" xfId="0" applyNumberFormat="1" applyFont="1" applyAlignment="1" quotePrefix="1">
      <alignment horizontal="right"/>
    </xf>
    <xf numFmtId="0" fontId="1" fillId="0" borderId="0" xfId="0" applyFont="1" applyAlignment="1">
      <alignment horizontal="right"/>
    </xf>
    <xf numFmtId="0"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31"/>
  <sheetViews>
    <sheetView tabSelected="1" zoomScalePageLayoutView="0" workbookViewId="0" topLeftCell="A301">
      <selection activeCell="A332" sqref="A332"/>
    </sheetView>
  </sheetViews>
  <sheetFormatPr defaultColWidth="9.140625" defaultRowHeight="12.75"/>
  <cols>
    <col min="4" max="4" width="10.28125" style="0" bestFit="1" customWidth="1"/>
    <col min="5" max="5" width="9.7109375" style="0" bestFit="1" customWidth="1"/>
  </cols>
  <sheetData>
    <row r="1" spans="1:8" ht="12.75">
      <c r="A1" s="23" t="s">
        <v>0</v>
      </c>
      <c r="B1" s="23" t="s">
        <v>1</v>
      </c>
      <c r="C1" s="23" t="s">
        <v>2</v>
      </c>
      <c r="D1" s="23" t="s">
        <v>3</v>
      </c>
      <c r="E1" s="23" t="s">
        <v>7</v>
      </c>
      <c r="F1" s="23"/>
      <c r="G1" s="23"/>
      <c r="H1" s="23" t="s">
        <v>21</v>
      </c>
    </row>
    <row r="2" spans="1:5" ht="12.75">
      <c r="A2">
        <v>1989</v>
      </c>
      <c r="B2" t="s">
        <v>4</v>
      </c>
      <c r="C2" s="1">
        <v>0.7840277777777778</v>
      </c>
      <c r="D2" t="s">
        <v>5</v>
      </c>
      <c r="E2" s="2">
        <v>32721</v>
      </c>
    </row>
    <row r="3" spans="1:5" ht="12.75">
      <c r="A3">
        <v>1989</v>
      </c>
      <c r="B3" t="s">
        <v>6</v>
      </c>
      <c r="C3" s="1">
        <v>0.6034722222222222</v>
      </c>
      <c r="D3" t="s">
        <v>5</v>
      </c>
      <c r="E3" s="2">
        <v>32721</v>
      </c>
    </row>
    <row r="4" spans="1:5" ht="12.75">
      <c r="A4">
        <v>1989</v>
      </c>
      <c r="B4" t="s">
        <v>8</v>
      </c>
      <c r="C4" s="1">
        <v>0.5986111111111111</v>
      </c>
      <c r="D4" t="s">
        <v>5</v>
      </c>
      <c r="E4" s="2">
        <v>32721</v>
      </c>
    </row>
    <row r="5" spans="1:5" ht="12.75">
      <c r="A5">
        <v>1989</v>
      </c>
      <c r="B5" t="s">
        <v>9</v>
      </c>
      <c r="C5" s="1">
        <v>0.642361111111111</v>
      </c>
      <c r="D5" t="s">
        <v>5</v>
      </c>
      <c r="E5" s="2">
        <v>32721</v>
      </c>
    </row>
    <row r="6" spans="1:5" ht="12.75">
      <c r="A6">
        <v>1989</v>
      </c>
      <c r="B6" t="s">
        <v>8</v>
      </c>
      <c r="C6" s="1">
        <v>0.579861111111111</v>
      </c>
      <c r="D6" t="s">
        <v>10</v>
      </c>
      <c r="E6" s="2">
        <v>32733</v>
      </c>
    </row>
    <row r="7" spans="1:5" ht="12.75">
      <c r="A7">
        <v>1989</v>
      </c>
      <c r="B7" t="s">
        <v>6</v>
      </c>
      <c r="C7" s="1">
        <v>0.5916666666666667</v>
      </c>
      <c r="D7" t="s">
        <v>10</v>
      </c>
      <c r="E7" s="2">
        <v>32733</v>
      </c>
    </row>
    <row r="8" spans="1:5" ht="12.75">
      <c r="A8">
        <v>1989</v>
      </c>
      <c r="B8" t="s">
        <v>9</v>
      </c>
      <c r="C8" s="1">
        <v>0.7270833333333333</v>
      </c>
      <c r="D8" t="s">
        <v>10</v>
      </c>
      <c r="E8" s="2">
        <v>32733</v>
      </c>
    </row>
    <row r="9" spans="1:8" ht="12.75">
      <c r="A9">
        <v>1989</v>
      </c>
      <c r="B9" t="s">
        <v>4</v>
      </c>
      <c r="C9" s="1">
        <v>0.8006944444444444</v>
      </c>
      <c r="D9" t="s">
        <v>10</v>
      </c>
      <c r="E9" s="2">
        <v>32733</v>
      </c>
      <c r="H9" t="s">
        <v>22</v>
      </c>
    </row>
    <row r="10" spans="1:5" ht="12.75">
      <c r="A10" s="3">
        <v>1990</v>
      </c>
      <c r="B10" s="3" t="s">
        <v>4</v>
      </c>
      <c r="C10" s="4">
        <v>0.8409722222222222</v>
      </c>
      <c r="D10" s="3" t="s">
        <v>5</v>
      </c>
      <c r="E10" s="5">
        <v>33100</v>
      </c>
    </row>
    <row r="11" spans="1:5" ht="12.75">
      <c r="A11" s="3">
        <v>1990</v>
      </c>
      <c r="B11" s="3" t="s">
        <v>8</v>
      </c>
      <c r="C11" s="4">
        <v>0.6006944444444444</v>
      </c>
      <c r="D11" s="3" t="s">
        <v>5</v>
      </c>
      <c r="E11" s="5">
        <v>33100</v>
      </c>
    </row>
    <row r="12" spans="1:5" ht="12.75">
      <c r="A12" s="3">
        <v>1990</v>
      </c>
      <c r="B12" s="3" t="s">
        <v>9</v>
      </c>
      <c r="C12" s="4">
        <v>0.6770833333333334</v>
      </c>
      <c r="D12" s="3" t="s">
        <v>5</v>
      </c>
      <c r="E12" s="5">
        <v>33100</v>
      </c>
    </row>
    <row r="13" spans="1:5" ht="12.75">
      <c r="A13" s="3">
        <v>1990</v>
      </c>
      <c r="B13" s="3" t="s">
        <v>11</v>
      </c>
      <c r="C13" s="4">
        <v>0.5916666666666667</v>
      </c>
      <c r="D13" s="3" t="s">
        <v>5</v>
      </c>
      <c r="E13" s="5">
        <v>33100</v>
      </c>
    </row>
    <row r="14" spans="1:5" ht="12.75">
      <c r="A14" s="3">
        <v>1990</v>
      </c>
      <c r="B14" s="3" t="s">
        <v>12</v>
      </c>
      <c r="C14" s="4">
        <v>0.638888888888889</v>
      </c>
      <c r="D14" s="3" t="s">
        <v>5</v>
      </c>
      <c r="E14" s="5">
        <v>33100</v>
      </c>
    </row>
    <row r="15" spans="1:5" ht="12.75">
      <c r="A15" s="3">
        <v>1990</v>
      </c>
      <c r="B15" s="3" t="s">
        <v>8</v>
      </c>
      <c r="C15" s="4">
        <v>0.5736111111111112</v>
      </c>
      <c r="D15" s="3" t="s">
        <v>10</v>
      </c>
      <c r="E15" s="5">
        <v>33103</v>
      </c>
    </row>
    <row r="16" spans="1:5" ht="12.75">
      <c r="A16" s="3">
        <v>1990</v>
      </c>
      <c r="B16" s="3" t="s">
        <v>6</v>
      </c>
      <c r="C16" s="4">
        <v>0.5847222222222223</v>
      </c>
      <c r="D16" s="3" t="s">
        <v>10</v>
      </c>
      <c r="E16" s="5">
        <v>33103</v>
      </c>
    </row>
    <row r="17" spans="1:5" ht="12.75">
      <c r="A17" s="3">
        <v>1990</v>
      </c>
      <c r="B17" s="3" t="s">
        <v>9</v>
      </c>
      <c r="C17" s="4">
        <v>0.6472222222222223</v>
      </c>
      <c r="D17" s="3" t="s">
        <v>10</v>
      </c>
      <c r="E17" s="5">
        <v>33103</v>
      </c>
    </row>
    <row r="18" spans="1:8" ht="12.75">
      <c r="A18" s="3">
        <v>1990</v>
      </c>
      <c r="B18" s="3" t="s">
        <v>4</v>
      </c>
      <c r="C18" s="4">
        <v>0.7756944444444445</v>
      </c>
      <c r="D18" s="3" t="s">
        <v>10</v>
      </c>
      <c r="E18" s="5">
        <v>33103</v>
      </c>
      <c r="H18" t="s">
        <v>23</v>
      </c>
    </row>
    <row r="19" spans="1:5" ht="12.75">
      <c r="A19">
        <v>1991</v>
      </c>
      <c r="B19" t="s">
        <v>11</v>
      </c>
      <c r="C19" s="1">
        <v>0.625</v>
      </c>
      <c r="D19" t="s">
        <v>5</v>
      </c>
      <c r="E19" s="2">
        <v>33451</v>
      </c>
    </row>
    <row r="20" spans="1:5" ht="12.75">
      <c r="A20">
        <v>1991</v>
      </c>
      <c r="B20" t="s">
        <v>8</v>
      </c>
      <c r="C20" s="1">
        <v>0.6319444444444444</v>
      </c>
      <c r="D20" t="s">
        <v>5</v>
      </c>
      <c r="E20" s="2">
        <v>33451</v>
      </c>
    </row>
    <row r="21" spans="1:5" ht="12.75">
      <c r="A21">
        <v>1991</v>
      </c>
      <c r="B21" t="s">
        <v>6</v>
      </c>
      <c r="C21" s="1">
        <v>0.6465277777777778</v>
      </c>
      <c r="D21" t="s">
        <v>5</v>
      </c>
      <c r="E21" s="2">
        <v>33451</v>
      </c>
    </row>
    <row r="22" spans="1:5" ht="12.75">
      <c r="A22">
        <v>1991</v>
      </c>
      <c r="B22" t="s">
        <v>9</v>
      </c>
      <c r="C22" s="1">
        <v>0.7333333333333334</v>
      </c>
      <c r="D22" t="s">
        <v>5</v>
      </c>
      <c r="E22" s="2">
        <v>33451</v>
      </c>
    </row>
    <row r="23" spans="1:5" ht="12.75">
      <c r="A23">
        <v>1991</v>
      </c>
      <c r="B23" t="s">
        <v>12</v>
      </c>
      <c r="C23" s="1">
        <v>0.6180555555555556</v>
      </c>
      <c r="D23" t="s">
        <v>10</v>
      </c>
      <c r="E23" s="2">
        <v>33467</v>
      </c>
    </row>
    <row r="24" spans="1:8" ht="12.75">
      <c r="A24">
        <v>1991</v>
      </c>
      <c r="B24" t="s">
        <v>6</v>
      </c>
      <c r="C24" s="1">
        <v>0.6305555555555555</v>
      </c>
      <c r="D24" t="s">
        <v>10</v>
      </c>
      <c r="E24" s="2">
        <v>33467</v>
      </c>
      <c r="H24" t="s">
        <v>24</v>
      </c>
    </row>
    <row r="25" spans="1:5" ht="12.75">
      <c r="A25">
        <v>1991</v>
      </c>
      <c r="B25" t="s">
        <v>8</v>
      </c>
      <c r="C25" s="1">
        <v>0.642361111111111</v>
      </c>
      <c r="D25" t="s">
        <v>10</v>
      </c>
      <c r="E25" s="2">
        <v>33467</v>
      </c>
    </row>
    <row r="26" spans="1:5" ht="12.75">
      <c r="A26">
        <v>1991</v>
      </c>
      <c r="B26" t="s">
        <v>9</v>
      </c>
      <c r="C26" s="1">
        <v>0.7041666666666666</v>
      </c>
      <c r="D26" t="s">
        <v>10</v>
      </c>
      <c r="E26" s="2">
        <v>33467</v>
      </c>
    </row>
    <row r="27" spans="1:8" ht="12.75">
      <c r="A27">
        <v>1991</v>
      </c>
      <c r="B27" t="s">
        <v>4</v>
      </c>
      <c r="C27" s="1">
        <v>0.936111111111111</v>
      </c>
      <c r="D27" t="s">
        <v>10</v>
      </c>
      <c r="E27" s="2">
        <v>33467</v>
      </c>
      <c r="H27" t="s">
        <v>25</v>
      </c>
    </row>
    <row r="28" spans="1:5" ht="12.75">
      <c r="A28" s="3">
        <v>1992</v>
      </c>
      <c r="B28" s="3" t="s">
        <v>9</v>
      </c>
      <c r="C28" s="4">
        <v>0.6333333333333333</v>
      </c>
      <c r="D28" s="3" t="s">
        <v>5</v>
      </c>
      <c r="E28" s="5">
        <v>33818</v>
      </c>
    </row>
    <row r="29" spans="1:5" ht="12.75">
      <c r="A29" s="3">
        <v>1992</v>
      </c>
      <c r="B29" s="3" t="s">
        <v>4</v>
      </c>
      <c r="C29" s="4">
        <v>0.7479166666666667</v>
      </c>
      <c r="D29" s="3" t="s">
        <v>5</v>
      </c>
      <c r="E29" s="5">
        <v>33825</v>
      </c>
    </row>
    <row r="30" spans="1:5" ht="12.75">
      <c r="A30" s="3">
        <v>1992</v>
      </c>
      <c r="B30" s="3" t="s">
        <v>13</v>
      </c>
      <c r="C30" s="4">
        <v>0.7916666666666666</v>
      </c>
      <c r="D30" s="3" t="s">
        <v>5</v>
      </c>
      <c r="E30" s="5">
        <v>33825</v>
      </c>
    </row>
    <row r="31" spans="1:5" ht="12.75">
      <c r="A31" s="3">
        <v>1992</v>
      </c>
      <c r="B31" s="3" t="s">
        <v>6</v>
      </c>
      <c r="C31" s="4">
        <v>0.6256944444444444</v>
      </c>
      <c r="D31" s="3" t="s">
        <v>5</v>
      </c>
      <c r="E31" s="5">
        <v>33825</v>
      </c>
    </row>
    <row r="32" spans="1:5" ht="12.75">
      <c r="A32" s="3">
        <v>1992</v>
      </c>
      <c r="B32" s="3" t="s">
        <v>8</v>
      </c>
      <c r="C32" s="4">
        <v>0.5833333333333334</v>
      </c>
      <c r="D32" s="3" t="s">
        <v>5</v>
      </c>
      <c r="E32" s="5">
        <v>33825</v>
      </c>
    </row>
    <row r="33" spans="1:5" ht="12.75">
      <c r="A33" s="3">
        <v>1992</v>
      </c>
      <c r="B33" s="3" t="s">
        <v>12</v>
      </c>
      <c r="C33" s="4">
        <v>0.6</v>
      </c>
      <c r="D33" s="3" t="s">
        <v>5</v>
      </c>
      <c r="E33" s="5">
        <v>33825</v>
      </c>
    </row>
    <row r="34" spans="1:5" ht="12.75">
      <c r="A34" s="3">
        <v>1992</v>
      </c>
      <c r="B34" s="3" t="s">
        <v>14</v>
      </c>
      <c r="C34" s="4">
        <v>0.8048611111111111</v>
      </c>
      <c r="D34" s="3" t="s">
        <v>5</v>
      </c>
      <c r="E34" s="5">
        <v>33825</v>
      </c>
    </row>
    <row r="35" spans="1:5" ht="12.75">
      <c r="A35" s="3">
        <v>1992</v>
      </c>
      <c r="B35" s="3" t="s">
        <v>12</v>
      </c>
      <c r="C35" s="4">
        <v>0.5756944444444444</v>
      </c>
      <c r="D35" s="3" t="s">
        <v>10</v>
      </c>
      <c r="E35" s="5">
        <v>33830</v>
      </c>
    </row>
    <row r="36" spans="1:5" ht="12.75">
      <c r="A36" s="3">
        <v>1992</v>
      </c>
      <c r="B36" s="3" t="s">
        <v>8</v>
      </c>
      <c r="C36" s="4">
        <v>0.5833333333333334</v>
      </c>
      <c r="D36" s="3" t="s">
        <v>10</v>
      </c>
      <c r="E36" s="5">
        <v>33830</v>
      </c>
    </row>
    <row r="37" spans="1:8" ht="12.75">
      <c r="A37" s="3">
        <v>1992</v>
      </c>
      <c r="B37" s="3" t="s">
        <v>9</v>
      </c>
      <c r="C37" s="4">
        <v>0.6090277777777778</v>
      </c>
      <c r="D37" s="3" t="s">
        <v>10</v>
      </c>
      <c r="E37" s="5">
        <v>33830</v>
      </c>
      <c r="H37" t="s">
        <v>26</v>
      </c>
    </row>
    <row r="38" spans="1:5" ht="12.75">
      <c r="A38" s="3">
        <v>1992</v>
      </c>
      <c r="B38" s="3" t="s">
        <v>6</v>
      </c>
      <c r="C38" s="4">
        <v>0.625</v>
      </c>
      <c r="D38" s="3" t="s">
        <v>10</v>
      </c>
      <c r="E38" s="5">
        <v>33830</v>
      </c>
    </row>
    <row r="39" spans="1:5" ht="12.75">
      <c r="A39" s="3">
        <v>1992</v>
      </c>
      <c r="B39" s="3" t="s">
        <v>15</v>
      </c>
      <c r="C39" s="4">
        <v>0.6722222222222222</v>
      </c>
      <c r="D39" s="3" t="s">
        <v>10</v>
      </c>
      <c r="E39" s="5">
        <v>33830</v>
      </c>
    </row>
    <row r="40" spans="1:8" ht="12.75">
      <c r="A40" s="3">
        <v>1992</v>
      </c>
      <c r="B40" s="3" t="s">
        <v>4</v>
      </c>
      <c r="C40" s="4">
        <v>0.7395833333333334</v>
      </c>
      <c r="D40" s="3" t="s">
        <v>10</v>
      </c>
      <c r="E40" s="5">
        <v>33830</v>
      </c>
      <c r="H40" t="s">
        <v>27</v>
      </c>
    </row>
    <row r="41" spans="1:5" ht="12.75">
      <c r="A41" s="3">
        <v>1992</v>
      </c>
      <c r="B41" s="3" t="s">
        <v>13</v>
      </c>
      <c r="C41" s="4">
        <v>0.7875</v>
      </c>
      <c r="D41" s="3" t="s">
        <v>10</v>
      </c>
      <c r="E41" s="5">
        <v>33830</v>
      </c>
    </row>
    <row r="42" spans="1:5" ht="12.75">
      <c r="A42" s="3">
        <v>1992</v>
      </c>
      <c r="B42" s="3" t="s">
        <v>14</v>
      </c>
      <c r="C42" s="4">
        <v>0.7951388888888888</v>
      </c>
      <c r="D42" s="3" t="s">
        <v>10</v>
      </c>
      <c r="E42" s="5">
        <v>33830</v>
      </c>
    </row>
    <row r="43" spans="1:5" ht="12.75">
      <c r="A43" s="3">
        <v>1992</v>
      </c>
      <c r="B43" s="3" t="s">
        <v>16</v>
      </c>
      <c r="C43" s="4">
        <v>0.845138888888889</v>
      </c>
      <c r="D43" s="3" t="s">
        <v>10</v>
      </c>
      <c r="E43" s="5">
        <v>33830</v>
      </c>
    </row>
    <row r="44" spans="1:8" ht="12.75">
      <c r="A44" s="6">
        <v>1993</v>
      </c>
      <c r="B44" s="6" t="s">
        <v>4</v>
      </c>
      <c r="C44" s="1">
        <v>0.8097222222222222</v>
      </c>
      <c r="D44" s="6" t="s">
        <v>5</v>
      </c>
      <c r="E44" s="2">
        <v>34189</v>
      </c>
      <c r="H44" t="s">
        <v>28</v>
      </c>
    </row>
    <row r="45" spans="1:8" ht="12.75">
      <c r="A45" s="6">
        <v>1993</v>
      </c>
      <c r="B45" s="6" t="s">
        <v>6</v>
      </c>
      <c r="C45" s="1">
        <v>0.6916666666666668</v>
      </c>
      <c r="D45" s="6" t="s">
        <v>5</v>
      </c>
      <c r="E45" s="2">
        <v>34189</v>
      </c>
      <c r="H45" t="s">
        <v>29</v>
      </c>
    </row>
    <row r="46" spans="1:8" ht="12.75">
      <c r="A46" s="6">
        <v>1993</v>
      </c>
      <c r="B46" s="6" t="s">
        <v>8</v>
      </c>
      <c r="C46" s="1">
        <v>0.5965277777777778</v>
      </c>
      <c r="D46" s="6" t="s">
        <v>5</v>
      </c>
      <c r="E46" s="2">
        <v>34189</v>
      </c>
      <c r="H46" t="s">
        <v>30</v>
      </c>
    </row>
    <row r="47" spans="1:8" ht="12.75">
      <c r="A47" s="6">
        <v>1993</v>
      </c>
      <c r="B47" s="6" t="s">
        <v>11</v>
      </c>
      <c r="C47" s="1">
        <v>0.5888888888888889</v>
      </c>
      <c r="D47" s="6" t="s">
        <v>5</v>
      </c>
      <c r="E47" s="2">
        <v>34189</v>
      </c>
      <c r="H47" t="s">
        <v>31</v>
      </c>
    </row>
    <row r="48" spans="1:8" ht="12.75">
      <c r="A48" s="6">
        <v>1993</v>
      </c>
      <c r="B48" s="6" t="s">
        <v>12</v>
      </c>
      <c r="C48" s="1">
        <v>0.6104166666666667</v>
      </c>
      <c r="D48" s="6" t="s">
        <v>5</v>
      </c>
      <c r="E48" s="2">
        <v>34189</v>
      </c>
      <c r="H48" t="s">
        <v>32</v>
      </c>
    </row>
    <row r="49" spans="1:8" ht="12.75">
      <c r="A49" s="6">
        <v>1993</v>
      </c>
      <c r="B49" s="6" t="s">
        <v>9</v>
      </c>
      <c r="C49" s="1">
        <v>0.6875</v>
      </c>
      <c r="D49" s="6" t="s">
        <v>5</v>
      </c>
      <c r="E49" s="2">
        <v>34189</v>
      </c>
      <c r="H49" t="s">
        <v>33</v>
      </c>
    </row>
    <row r="50" spans="1:5" ht="12.75">
      <c r="A50" s="6">
        <v>1993</v>
      </c>
      <c r="B50" s="6" t="s">
        <v>16</v>
      </c>
      <c r="C50" s="1">
        <v>0.782638888888889</v>
      </c>
      <c r="D50" s="6" t="s">
        <v>5</v>
      </c>
      <c r="E50" s="2">
        <v>34189</v>
      </c>
    </row>
    <row r="51" spans="1:8" ht="12.75">
      <c r="A51" s="6">
        <v>1993</v>
      </c>
      <c r="B51" s="6" t="s">
        <v>14</v>
      </c>
      <c r="C51" s="1">
        <v>0.7791666666666667</v>
      </c>
      <c r="D51" s="6" t="s">
        <v>5</v>
      </c>
      <c r="E51" s="2">
        <v>34190</v>
      </c>
      <c r="H51" t="s">
        <v>34</v>
      </c>
    </row>
    <row r="52" spans="1:8" ht="12.75">
      <c r="A52" s="6">
        <v>1993</v>
      </c>
      <c r="B52" s="6" t="s">
        <v>12</v>
      </c>
      <c r="C52" s="1">
        <v>0.60625</v>
      </c>
      <c r="D52" s="6" t="s">
        <v>10</v>
      </c>
      <c r="E52" s="2">
        <v>34195</v>
      </c>
      <c r="H52" t="s">
        <v>35</v>
      </c>
    </row>
    <row r="53" spans="1:5" ht="12.75">
      <c r="A53" s="6">
        <v>1993</v>
      </c>
      <c r="B53" s="6" t="s">
        <v>8</v>
      </c>
      <c r="C53" s="1">
        <v>0.6125</v>
      </c>
      <c r="D53" s="6" t="s">
        <v>10</v>
      </c>
      <c r="E53" s="2">
        <v>34195</v>
      </c>
    </row>
    <row r="54" spans="1:8" ht="12.75">
      <c r="A54" s="6">
        <v>1993</v>
      </c>
      <c r="B54" s="6" t="s">
        <v>9</v>
      </c>
      <c r="C54" s="1">
        <v>0.6673611111111111</v>
      </c>
      <c r="D54" s="6" t="s">
        <v>10</v>
      </c>
      <c r="E54" s="2">
        <v>34195</v>
      </c>
      <c r="H54" t="s">
        <v>36</v>
      </c>
    </row>
    <row r="55" spans="1:8" ht="12.75">
      <c r="A55" s="6">
        <v>1993</v>
      </c>
      <c r="B55" s="6" t="s">
        <v>6</v>
      </c>
      <c r="C55" s="1">
        <v>0.720138888888889</v>
      </c>
      <c r="D55" s="6" t="s">
        <v>10</v>
      </c>
      <c r="E55" s="2">
        <v>34195</v>
      </c>
      <c r="H55" t="s">
        <v>37</v>
      </c>
    </row>
    <row r="56" spans="1:5" ht="12.75">
      <c r="A56" s="6">
        <v>1993</v>
      </c>
      <c r="B56" s="6" t="s">
        <v>16</v>
      </c>
      <c r="C56" s="1">
        <v>0.7527777777777778</v>
      </c>
      <c r="D56" s="6" t="s">
        <v>10</v>
      </c>
      <c r="E56" s="2">
        <v>34195</v>
      </c>
    </row>
    <row r="57" spans="1:8" ht="12.75">
      <c r="A57" s="6">
        <v>1993</v>
      </c>
      <c r="B57" s="6" t="s">
        <v>4</v>
      </c>
      <c r="C57" s="1">
        <v>0.7979166666666666</v>
      </c>
      <c r="D57" s="6" t="s">
        <v>10</v>
      </c>
      <c r="E57" s="2">
        <v>34195</v>
      </c>
      <c r="H57" t="s">
        <v>38</v>
      </c>
    </row>
    <row r="58" spans="1:8" ht="12.75">
      <c r="A58" s="6">
        <v>1993</v>
      </c>
      <c r="B58" s="6" t="s">
        <v>14</v>
      </c>
      <c r="C58" s="1">
        <v>0.8388888888888889</v>
      </c>
      <c r="D58" s="6" t="s">
        <v>10</v>
      </c>
      <c r="E58" s="2">
        <v>34195</v>
      </c>
      <c r="H58" t="s">
        <v>39</v>
      </c>
    </row>
    <row r="59" spans="1:8" ht="12.75">
      <c r="A59" s="3">
        <v>1994</v>
      </c>
      <c r="B59" s="3" t="s">
        <v>9</v>
      </c>
      <c r="C59" s="4">
        <v>0.60625</v>
      </c>
      <c r="D59" s="3" t="s">
        <v>5</v>
      </c>
      <c r="E59" s="5">
        <v>34552</v>
      </c>
      <c r="H59" t="s">
        <v>40</v>
      </c>
    </row>
    <row r="60" spans="1:8" ht="12.75">
      <c r="A60" s="3">
        <v>1994</v>
      </c>
      <c r="B60" s="3" t="s">
        <v>4</v>
      </c>
      <c r="C60" s="4">
        <v>0.75625</v>
      </c>
      <c r="D60" s="3" t="s">
        <v>5</v>
      </c>
      <c r="E60" s="5">
        <v>34552</v>
      </c>
      <c r="H60" t="s">
        <v>41</v>
      </c>
    </row>
    <row r="61" spans="1:8" ht="12.75">
      <c r="A61" s="3">
        <v>1994</v>
      </c>
      <c r="B61" s="3" t="s">
        <v>8</v>
      </c>
      <c r="C61" s="4">
        <v>0.5909722222222222</v>
      </c>
      <c r="D61" s="3" t="s">
        <v>5</v>
      </c>
      <c r="E61" s="5">
        <v>34552</v>
      </c>
      <c r="H61" t="s">
        <v>42</v>
      </c>
    </row>
    <row r="62" spans="1:8" ht="12.75">
      <c r="A62" s="3">
        <v>1994</v>
      </c>
      <c r="B62" s="3" t="s">
        <v>14</v>
      </c>
      <c r="C62" s="4">
        <v>0.7888888888888889</v>
      </c>
      <c r="D62" s="3" t="s">
        <v>5</v>
      </c>
      <c r="E62" s="5">
        <v>34553</v>
      </c>
      <c r="H62" t="s">
        <v>43</v>
      </c>
    </row>
    <row r="63" spans="1:8" ht="12.75">
      <c r="A63" s="3">
        <v>1994</v>
      </c>
      <c r="B63" s="3" t="s">
        <v>12</v>
      </c>
      <c r="C63" s="4">
        <v>0.6048611111111112</v>
      </c>
      <c r="D63" s="3" t="s">
        <v>5</v>
      </c>
      <c r="E63" s="5">
        <v>34553</v>
      </c>
      <c r="H63" t="s">
        <v>44</v>
      </c>
    </row>
    <row r="64" spans="1:8" ht="12.75">
      <c r="A64" s="3">
        <v>1994</v>
      </c>
      <c r="B64" s="3" t="s">
        <v>12</v>
      </c>
      <c r="C64" s="4">
        <v>0.5819444444444445</v>
      </c>
      <c r="D64" s="3" t="s">
        <v>10</v>
      </c>
      <c r="E64" s="5">
        <v>34559</v>
      </c>
      <c r="H64" t="s">
        <v>45</v>
      </c>
    </row>
    <row r="65" spans="1:8" ht="12.75">
      <c r="A65" s="3">
        <v>1994</v>
      </c>
      <c r="B65" s="3" t="s">
        <v>8</v>
      </c>
      <c r="C65" s="4">
        <v>0.5826388888888888</v>
      </c>
      <c r="D65" s="3" t="s">
        <v>10</v>
      </c>
      <c r="E65" s="5">
        <v>34559</v>
      </c>
      <c r="H65" t="s">
        <v>46</v>
      </c>
    </row>
    <row r="66" spans="1:8" ht="12.75">
      <c r="A66" s="3">
        <v>1994</v>
      </c>
      <c r="B66" s="3" t="s">
        <v>11</v>
      </c>
      <c r="C66" s="4">
        <v>0.5826388888888888</v>
      </c>
      <c r="D66" s="3" t="s">
        <v>10</v>
      </c>
      <c r="E66" s="5">
        <v>34559</v>
      </c>
      <c r="H66" t="s">
        <v>47</v>
      </c>
    </row>
    <row r="67" spans="1:5" ht="12.75">
      <c r="A67" s="3">
        <v>1994</v>
      </c>
      <c r="B67" s="3" t="s">
        <v>9</v>
      </c>
      <c r="C67" s="4">
        <v>0.6340277777777777</v>
      </c>
      <c r="D67" s="3" t="s">
        <v>10</v>
      </c>
      <c r="E67" s="5">
        <v>34559</v>
      </c>
    </row>
    <row r="68" spans="1:8" ht="12.75">
      <c r="A68" s="3">
        <v>1994</v>
      </c>
      <c r="B68" s="3" t="s">
        <v>6</v>
      </c>
      <c r="C68" s="4">
        <v>0.6611111111111111</v>
      </c>
      <c r="D68" s="3" t="s">
        <v>10</v>
      </c>
      <c r="E68" s="5">
        <v>34559</v>
      </c>
      <c r="H68" t="s">
        <v>48</v>
      </c>
    </row>
    <row r="69" spans="1:5" ht="12.75">
      <c r="A69" s="3">
        <v>1994</v>
      </c>
      <c r="B69" s="3" t="s">
        <v>15</v>
      </c>
      <c r="C69" s="4">
        <v>0.7131944444444445</v>
      </c>
      <c r="D69" s="3" t="s">
        <v>10</v>
      </c>
      <c r="E69" s="5">
        <v>34559</v>
      </c>
    </row>
    <row r="70" spans="1:8" ht="12.75">
      <c r="A70" s="3">
        <v>1994</v>
      </c>
      <c r="B70" s="3" t="s">
        <v>4</v>
      </c>
      <c r="C70" s="4">
        <v>0.7430555555555555</v>
      </c>
      <c r="D70" s="3" t="s">
        <v>10</v>
      </c>
      <c r="E70" s="5">
        <v>34559</v>
      </c>
      <c r="H70" t="s">
        <v>153</v>
      </c>
    </row>
    <row r="71" spans="1:5" ht="12.75">
      <c r="A71" s="3">
        <v>1994</v>
      </c>
      <c r="B71" s="3" t="s">
        <v>14</v>
      </c>
      <c r="C71" s="4">
        <v>0.8013888888888889</v>
      </c>
      <c r="D71" s="3" t="s">
        <v>10</v>
      </c>
      <c r="E71" s="5">
        <v>34559</v>
      </c>
    </row>
    <row r="72" spans="1:8" ht="12.75">
      <c r="A72" s="6">
        <v>1995</v>
      </c>
      <c r="B72" s="6" t="s">
        <v>4</v>
      </c>
      <c r="C72" s="7">
        <v>0.7479166666666667</v>
      </c>
      <c r="D72" s="6" t="s">
        <v>5</v>
      </c>
      <c r="E72" s="8">
        <v>34917</v>
      </c>
      <c r="F72" s="6"/>
      <c r="H72" t="s">
        <v>49</v>
      </c>
    </row>
    <row r="73" spans="1:6" ht="12.75">
      <c r="A73" s="6">
        <v>1995</v>
      </c>
      <c r="B73" s="6" t="s">
        <v>9</v>
      </c>
      <c r="C73" s="7">
        <v>0.6263888888888889</v>
      </c>
      <c r="D73" s="6" t="s">
        <v>5</v>
      </c>
      <c r="E73" s="8">
        <v>34917</v>
      </c>
      <c r="F73" s="6"/>
    </row>
    <row r="74" spans="1:8" ht="12.75">
      <c r="A74" s="6">
        <v>1995</v>
      </c>
      <c r="B74" s="6" t="s">
        <v>6</v>
      </c>
      <c r="C74" s="7">
        <v>0.6583333333333333</v>
      </c>
      <c r="D74" s="6" t="s">
        <v>5</v>
      </c>
      <c r="E74" s="8">
        <v>34917</v>
      </c>
      <c r="F74" s="6"/>
      <c r="H74" t="s">
        <v>50</v>
      </c>
    </row>
    <row r="75" spans="1:8" ht="12.75">
      <c r="A75" s="6">
        <v>1995</v>
      </c>
      <c r="B75" s="6" t="s">
        <v>8</v>
      </c>
      <c r="C75" s="7">
        <v>0.5895833333333333</v>
      </c>
      <c r="D75" s="6" t="s">
        <v>5</v>
      </c>
      <c r="E75" s="8">
        <v>34917</v>
      </c>
      <c r="F75" s="6"/>
      <c r="H75" t="s">
        <v>51</v>
      </c>
    </row>
    <row r="76" spans="1:8" ht="12.75">
      <c r="A76" s="6">
        <v>1995</v>
      </c>
      <c r="B76" s="6" t="s">
        <v>12</v>
      </c>
      <c r="C76" s="7">
        <v>0.6069444444444444</v>
      </c>
      <c r="D76" s="6" t="s">
        <v>5</v>
      </c>
      <c r="E76" s="8">
        <v>34917</v>
      </c>
      <c r="F76" s="6"/>
      <c r="H76" t="s">
        <v>52</v>
      </c>
    </row>
    <row r="77" spans="1:6" ht="12.75">
      <c r="A77" s="6">
        <v>1995</v>
      </c>
      <c r="B77" s="6" t="s">
        <v>18</v>
      </c>
      <c r="C77" s="7">
        <v>0.5534722222222223</v>
      </c>
      <c r="D77" s="6" t="s">
        <v>5</v>
      </c>
      <c r="E77" s="8">
        <v>34875</v>
      </c>
      <c r="F77" s="6" t="s">
        <v>19</v>
      </c>
    </row>
    <row r="78" spans="1:6" ht="12.75">
      <c r="A78" s="6">
        <v>1995</v>
      </c>
      <c r="B78" s="6" t="s">
        <v>17</v>
      </c>
      <c r="C78" s="7">
        <v>0.3</v>
      </c>
      <c r="D78" s="6" t="s">
        <v>5</v>
      </c>
      <c r="E78" s="8">
        <v>34917</v>
      </c>
      <c r="F78" s="6" t="s">
        <v>20</v>
      </c>
    </row>
    <row r="79" spans="1:8" ht="12.75">
      <c r="A79" s="6">
        <v>1995</v>
      </c>
      <c r="B79" s="6" t="s">
        <v>12</v>
      </c>
      <c r="C79" s="7">
        <v>0.5673611111111111</v>
      </c>
      <c r="D79" s="6" t="s">
        <v>10</v>
      </c>
      <c r="E79" s="8">
        <v>34923</v>
      </c>
      <c r="F79" s="6"/>
      <c r="H79" t="s">
        <v>53</v>
      </c>
    </row>
    <row r="80" spans="1:6" ht="12.75">
      <c r="A80" s="6">
        <v>1995</v>
      </c>
      <c r="B80" s="6" t="s">
        <v>11</v>
      </c>
      <c r="C80" s="7">
        <v>0.5680555555555555</v>
      </c>
      <c r="D80" s="6" t="s">
        <v>10</v>
      </c>
      <c r="E80" s="8">
        <v>34923</v>
      </c>
      <c r="F80" s="6"/>
    </row>
    <row r="81" spans="1:8" ht="12.75">
      <c r="A81" s="6">
        <v>1995</v>
      </c>
      <c r="B81" s="6" t="s">
        <v>8</v>
      </c>
      <c r="C81" s="7">
        <v>0.58125</v>
      </c>
      <c r="D81" s="6" t="s">
        <v>10</v>
      </c>
      <c r="E81" s="8">
        <v>34923</v>
      </c>
      <c r="F81" s="6"/>
      <c r="H81" t="s">
        <v>54</v>
      </c>
    </row>
    <row r="82" spans="1:8" ht="12.75">
      <c r="A82" s="6">
        <v>1995</v>
      </c>
      <c r="B82" s="6" t="s">
        <v>6</v>
      </c>
      <c r="C82" s="7">
        <v>0.6534722222222222</v>
      </c>
      <c r="D82" s="6" t="s">
        <v>10</v>
      </c>
      <c r="E82" s="8">
        <v>34923</v>
      </c>
      <c r="F82" s="6"/>
      <c r="H82" t="s">
        <v>55</v>
      </c>
    </row>
    <row r="83" spans="1:8" ht="12.75">
      <c r="A83" s="6">
        <v>1995</v>
      </c>
      <c r="B83" s="6" t="s">
        <v>4</v>
      </c>
      <c r="C83" s="7">
        <v>0.7229166666666668</v>
      </c>
      <c r="D83" s="6" t="s">
        <v>10</v>
      </c>
      <c r="E83" s="8">
        <v>34923</v>
      </c>
      <c r="F83" s="6"/>
      <c r="H83" t="s">
        <v>56</v>
      </c>
    </row>
    <row r="84" spans="1:6" ht="12.75">
      <c r="A84" s="6">
        <v>1995</v>
      </c>
      <c r="B84" s="6" t="s">
        <v>14</v>
      </c>
      <c r="C84" s="7">
        <v>0.8104166666666667</v>
      </c>
      <c r="D84" s="6" t="s">
        <v>10</v>
      </c>
      <c r="E84" s="8">
        <v>34923</v>
      </c>
      <c r="F84" s="6"/>
    </row>
    <row r="85" spans="1:6" ht="12.75">
      <c r="A85" s="6">
        <v>1995</v>
      </c>
      <c r="B85" s="6" t="s">
        <v>17</v>
      </c>
      <c r="C85" s="7">
        <v>0.32222222222222224</v>
      </c>
      <c r="D85" s="6" t="s">
        <v>10</v>
      </c>
      <c r="E85" s="8">
        <v>34923</v>
      </c>
      <c r="F85" s="6" t="s">
        <v>20</v>
      </c>
    </row>
    <row r="86" spans="1:8" ht="12.75">
      <c r="A86" s="3">
        <v>1996</v>
      </c>
      <c r="B86" s="3" t="s">
        <v>9</v>
      </c>
      <c r="C86" s="4">
        <v>0.5875</v>
      </c>
      <c r="D86" s="3" t="s">
        <v>5</v>
      </c>
      <c r="E86" s="5">
        <v>35280</v>
      </c>
      <c r="H86" s="9" t="s">
        <v>58</v>
      </c>
    </row>
    <row r="87" spans="1:8" ht="12.75">
      <c r="A87" s="3">
        <v>1996</v>
      </c>
      <c r="B87" s="3" t="s">
        <v>4</v>
      </c>
      <c r="C87" s="4">
        <v>0.8388888888888889</v>
      </c>
      <c r="D87" s="3" t="s">
        <v>5</v>
      </c>
      <c r="E87" s="5">
        <v>35281</v>
      </c>
      <c r="H87" t="s">
        <v>59</v>
      </c>
    </row>
    <row r="88" spans="1:8" ht="12.75">
      <c r="A88" s="3">
        <v>1996</v>
      </c>
      <c r="B88" s="3" t="s">
        <v>8</v>
      </c>
      <c r="C88" s="4">
        <v>0.6027777777777777</v>
      </c>
      <c r="D88" s="3" t="s">
        <v>5</v>
      </c>
      <c r="E88" s="5">
        <v>35281</v>
      </c>
      <c r="H88" t="s">
        <v>60</v>
      </c>
    </row>
    <row r="89" spans="1:8" ht="12.75">
      <c r="A89" s="3">
        <v>1996</v>
      </c>
      <c r="B89" s="3" t="s">
        <v>6</v>
      </c>
      <c r="C89" s="4">
        <v>0.6506944444444445</v>
      </c>
      <c r="D89" s="3" t="s">
        <v>5</v>
      </c>
      <c r="E89" s="5">
        <v>35281</v>
      </c>
      <c r="H89" t="s">
        <v>61</v>
      </c>
    </row>
    <row r="90" spans="1:8" ht="12.75">
      <c r="A90" s="3">
        <v>1996</v>
      </c>
      <c r="B90" s="3" t="s">
        <v>12</v>
      </c>
      <c r="C90" s="4">
        <v>0.6152777777777778</v>
      </c>
      <c r="D90" s="3" t="s">
        <v>5</v>
      </c>
      <c r="E90" s="5">
        <v>35281</v>
      </c>
      <c r="H90" t="s">
        <v>62</v>
      </c>
    </row>
    <row r="91" spans="1:8" ht="12.75">
      <c r="A91" s="3">
        <v>1996</v>
      </c>
      <c r="B91" s="3" t="s">
        <v>9</v>
      </c>
      <c r="C91" s="4">
        <v>0.5680555555555555</v>
      </c>
      <c r="D91" s="3" t="s">
        <v>10</v>
      </c>
      <c r="E91" s="5">
        <v>35286</v>
      </c>
      <c r="H91" t="s">
        <v>63</v>
      </c>
    </row>
    <row r="92" spans="1:8" ht="12.75">
      <c r="A92" s="3">
        <v>1996</v>
      </c>
      <c r="B92" s="3" t="s">
        <v>8</v>
      </c>
      <c r="C92" s="4">
        <v>0.5881944444444445</v>
      </c>
      <c r="D92" s="3" t="s">
        <v>10</v>
      </c>
      <c r="E92" s="5">
        <v>35286</v>
      </c>
      <c r="H92" t="s">
        <v>64</v>
      </c>
    </row>
    <row r="93" spans="1:8" ht="12.75">
      <c r="A93" s="3">
        <v>1996</v>
      </c>
      <c r="B93" s="3" t="s">
        <v>12</v>
      </c>
      <c r="C93" s="4">
        <v>0.6034722222222222</v>
      </c>
      <c r="D93" s="3" t="s">
        <v>10</v>
      </c>
      <c r="E93" s="5">
        <v>35286</v>
      </c>
      <c r="H93" t="s">
        <v>65</v>
      </c>
    </row>
    <row r="94" spans="1:8" ht="12.75">
      <c r="A94" s="3">
        <v>1996</v>
      </c>
      <c r="B94" s="3" t="s">
        <v>6</v>
      </c>
      <c r="C94" s="4">
        <v>0.6534722222222222</v>
      </c>
      <c r="D94" s="3" t="s">
        <v>10</v>
      </c>
      <c r="E94" s="5">
        <v>35286</v>
      </c>
      <c r="H94" t="s">
        <v>66</v>
      </c>
    </row>
    <row r="95" spans="1:8" ht="12.75">
      <c r="A95" s="3">
        <v>1996</v>
      </c>
      <c r="B95" s="3" t="s">
        <v>4</v>
      </c>
      <c r="C95" s="4">
        <v>0.8388888888888889</v>
      </c>
      <c r="D95" s="3" t="s">
        <v>10</v>
      </c>
      <c r="E95" s="5">
        <v>35286</v>
      </c>
      <c r="H95" t="s">
        <v>67</v>
      </c>
    </row>
    <row r="96" spans="1:8" ht="12.75">
      <c r="A96" s="3">
        <v>1996</v>
      </c>
      <c r="B96" s="3" t="s">
        <v>57</v>
      </c>
      <c r="C96" s="4">
        <v>0.9118055555555555</v>
      </c>
      <c r="D96" s="3" t="s">
        <v>10</v>
      </c>
      <c r="E96" s="5">
        <v>35286</v>
      </c>
      <c r="H96" t="s">
        <v>68</v>
      </c>
    </row>
    <row r="97" spans="1:5" ht="12.75">
      <c r="A97" s="6">
        <v>1997</v>
      </c>
      <c r="B97" s="6" t="s">
        <v>69</v>
      </c>
      <c r="C97" s="1">
        <v>0.845138888888889</v>
      </c>
      <c r="D97" s="6" t="s">
        <v>5</v>
      </c>
      <c r="E97" s="2">
        <v>35653</v>
      </c>
    </row>
    <row r="98" spans="1:5" ht="12.75">
      <c r="A98" s="6">
        <v>1997</v>
      </c>
      <c r="B98" s="6" t="s">
        <v>14</v>
      </c>
      <c r="C98" s="1">
        <v>0.8430555555555556</v>
      </c>
      <c r="D98" s="6" t="s">
        <v>5</v>
      </c>
      <c r="E98" s="2">
        <v>35653</v>
      </c>
    </row>
    <row r="99" spans="1:8" ht="12.75">
      <c r="A99" s="6">
        <v>1997</v>
      </c>
      <c r="B99" s="6" t="s">
        <v>6</v>
      </c>
      <c r="C99" s="1">
        <v>0.6715277777777778</v>
      </c>
      <c r="D99" s="6" t="s">
        <v>5</v>
      </c>
      <c r="E99" s="2">
        <v>35653</v>
      </c>
      <c r="H99" t="s">
        <v>74</v>
      </c>
    </row>
    <row r="100" spans="1:8" ht="12.75">
      <c r="A100" s="6">
        <v>1997</v>
      </c>
      <c r="B100" s="6" t="s">
        <v>12</v>
      </c>
      <c r="C100" s="1">
        <v>0.611111111111111</v>
      </c>
      <c r="D100" s="6" t="s">
        <v>5</v>
      </c>
      <c r="E100" s="2">
        <v>35653</v>
      </c>
      <c r="H100" t="s">
        <v>75</v>
      </c>
    </row>
    <row r="101" spans="1:8" ht="12.75">
      <c r="A101" s="6">
        <v>1997</v>
      </c>
      <c r="B101" s="6" t="s">
        <v>4</v>
      </c>
      <c r="C101" s="1">
        <v>0.904861111111111</v>
      </c>
      <c r="D101" s="6" t="s">
        <v>5</v>
      </c>
      <c r="E101" s="2">
        <v>35653</v>
      </c>
      <c r="H101" t="s">
        <v>76</v>
      </c>
    </row>
    <row r="102" spans="1:5" ht="12.75">
      <c r="A102" s="6">
        <v>1997</v>
      </c>
      <c r="B102" s="6" t="s">
        <v>70</v>
      </c>
      <c r="C102" s="1">
        <v>0.6666666666666666</v>
      </c>
      <c r="D102" s="6" t="s">
        <v>5</v>
      </c>
      <c r="E102" s="2">
        <v>35653</v>
      </c>
    </row>
    <row r="103" spans="1:8" ht="12.75">
      <c r="A103" s="6">
        <v>1997</v>
      </c>
      <c r="B103" s="6" t="s">
        <v>8</v>
      </c>
      <c r="C103" s="1">
        <v>0.6034722222222222</v>
      </c>
      <c r="D103" s="6" t="s">
        <v>5</v>
      </c>
      <c r="E103" s="2">
        <v>35653</v>
      </c>
      <c r="H103" t="s">
        <v>77</v>
      </c>
    </row>
    <row r="104" spans="1:8" ht="12.75">
      <c r="A104" s="6">
        <v>1997</v>
      </c>
      <c r="B104" s="6" t="s">
        <v>9</v>
      </c>
      <c r="C104" s="1">
        <v>0.6263888888888889</v>
      </c>
      <c r="D104" s="6" t="s">
        <v>5</v>
      </c>
      <c r="E104" s="2">
        <v>35653</v>
      </c>
      <c r="H104" t="s">
        <v>78</v>
      </c>
    </row>
    <row r="105" spans="1:8" ht="12.75">
      <c r="A105" s="6">
        <v>1997</v>
      </c>
      <c r="B105" s="6" t="s">
        <v>9</v>
      </c>
      <c r="C105" s="1">
        <v>0.5909722222222222</v>
      </c>
      <c r="D105" s="6" t="s">
        <v>10</v>
      </c>
      <c r="E105" s="2">
        <v>35657</v>
      </c>
      <c r="H105" t="s">
        <v>79</v>
      </c>
    </row>
    <row r="106" spans="1:8" ht="12.75">
      <c r="A106" s="6">
        <v>1997</v>
      </c>
      <c r="B106" s="6" t="s">
        <v>12</v>
      </c>
      <c r="C106" s="1">
        <v>0.5986111111111111</v>
      </c>
      <c r="D106" s="6" t="s">
        <v>10</v>
      </c>
      <c r="E106" s="2">
        <v>35657</v>
      </c>
      <c r="H106" t="s">
        <v>80</v>
      </c>
    </row>
    <row r="107" spans="1:8" ht="12.75">
      <c r="A107" s="6">
        <v>1997</v>
      </c>
      <c r="B107" s="6" t="s">
        <v>8</v>
      </c>
      <c r="C107" s="1">
        <v>0.6013888888888889</v>
      </c>
      <c r="D107" s="6" t="s">
        <v>10</v>
      </c>
      <c r="E107" s="2">
        <v>35657</v>
      </c>
      <c r="H107" t="s">
        <v>81</v>
      </c>
    </row>
    <row r="108" spans="1:5" ht="12.75">
      <c r="A108" s="6">
        <v>1997</v>
      </c>
      <c r="B108" s="6" t="s">
        <v>11</v>
      </c>
      <c r="C108" s="1">
        <v>0.6270833333333333</v>
      </c>
      <c r="D108" s="6" t="s">
        <v>10</v>
      </c>
      <c r="E108" s="2">
        <v>35657</v>
      </c>
    </row>
    <row r="109" spans="1:8" ht="12.75">
      <c r="A109" s="6">
        <v>1997</v>
      </c>
      <c r="B109" s="6" t="s">
        <v>6</v>
      </c>
      <c r="C109" s="1">
        <v>0.6590277777777778</v>
      </c>
      <c r="D109" s="6" t="s">
        <v>10</v>
      </c>
      <c r="E109" s="2">
        <v>35657</v>
      </c>
      <c r="H109" t="s">
        <v>82</v>
      </c>
    </row>
    <row r="110" spans="1:5" ht="12.75">
      <c r="A110" s="6">
        <v>1997</v>
      </c>
      <c r="B110" s="6" t="s">
        <v>14</v>
      </c>
      <c r="C110" s="1">
        <v>0.8027777777777777</v>
      </c>
      <c r="D110" s="6" t="s">
        <v>10</v>
      </c>
      <c r="E110" s="2">
        <v>35657</v>
      </c>
    </row>
    <row r="111" spans="1:8" ht="12.75">
      <c r="A111" s="6">
        <v>1997</v>
      </c>
      <c r="B111" s="6" t="s">
        <v>69</v>
      </c>
      <c r="C111" s="1">
        <v>0.8027777777777777</v>
      </c>
      <c r="D111" s="6" t="s">
        <v>10</v>
      </c>
      <c r="E111" s="2">
        <v>35657</v>
      </c>
      <c r="H111" t="s">
        <v>83</v>
      </c>
    </row>
    <row r="112" spans="1:8" ht="12.75">
      <c r="A112" s="6">
        <v>1997</v>
      </c>
      <c r="B112" s="6" t="s">
        <v>57</v>
      </c>
      <c r="C112" s="1">
        <v>0.8555555555555556</v>
      </c>
      <c r="D112" s="6" t="s">
        <v>10</v>
      </c>
      <c r="E112" s="2">
        <v>35657</v>
      </c>
      <c r="H112" t="s">
        <v>84</v>
      </c>
    </row>
    <row r="113" spans="1:8" ht="12.75">
      <c r="A113" s="6">
        <v>1997</v>
      </c>
      <c r="B113" s="6" t="s">
        <v>4</v>
      </c>
      <c r="C113" s="10">
        <v>0.8895833333333334</v>
      </c>
      <c r="D113" s="6" t="s">
        <v>10</v>
      </c>
      <c r="E113" s="2">
        <v>35657</v>
      </c>
      <c r="H113" t="s">
        <v>85</v>
      </c>
    </row>
    <row r="114" spans="1:5" ht="12.75">
      <c r="A114" s="6">
        <v>1997</v>
      </c>
      <c r="B114" s="6" t="s">
        <v>71</v>
      </c>
      <c r="C114" s="11" t="s">
        <v>72</v>
      </c>
      <c r="D114" s="6" t="s">
        <v>10</v>
      </c>
      <c r="E114" s="2">
        <v>35657</v>
      </c>
    </row>
    <row r="115" spans="1:5" ht="12.75">
      <c r="A115" s="3">
        <v>1998</v>
      </c>
      <c r="B115" s="3" t="s">
        <v>8</v>
      </c>
      <c r="C115" s="4">
        <v>0.6527777777777778</v>
      </c>
      <c r="D115" s="3" t="s">
        <v>5</v>
      </c>
      <c r="E115" s="5">
        <v>36012</v>
      </c>
    </row>
    <row r="116" spans="1:5" ht="12.75">
      <c r="A116" s="3">
        <v>1998</v>
      </c>
      <c r="B116" s="3" t="s">
        <v>12</v>
      </c>
      <c r="C116" s="4">
        <v>0.6173611111111111</v>
      </c>
      <c r="D116" s="3" t="s">
        <v>10</v>
      </c>
      <c r="E116" s="5">
        <v>36014</v>
      </c>
    </row>
    <row r="117" spans="1:5" ht="12.75">
      <c r="A117" s="3">
        <v>1998</v>
      </c>
      <c r="B117" s="3" t="s">
        <v>8</v>
      </c>
      <c r="C117" s="4">
        <v>0.6333333333333333</v>
      </c>
      <c r="D117" s="3" t="s">
        <v>10</v>
      </c>
      <c r="E117" s="5">
        <v>36014</v>
      </c>
    </row>
    <row r="118" spans="1:5" ht="12.75">
      <c r="A118" s="3">
        <v>1998</v>
      </c>
      <c r="B118" s="3" t="s">
        <v>6</v>
      </c>
      <c r="C118" s="4">
        <v>0.6541666666666667</v>
      </c>
      <c r="D118" s="3" t="s">
        <v>10</v>
      </c>
      <c r="E118" s="5">
        <v>36014</v>
      </c>
    </row>
    <row r="119" spans="1:5" ht="12.75">
      <c r="A119" s="3">
        <v>1998</v>
      </c>
      <c r="B119" s="3" t="s">
        <v>69</v>
      </c>
      <c r="C119" s="4">
        <v>0.7965277777777778</v>
      </c>
      <c r="D119" s="3" t="s">
        <v>10</v>
      </c>
      <c r="E119" s="5">
        <v>36014</v>
      </c>
    </row>
    <row r="120" spans="1:5" ht="12.75">
      <c r="A120" s="3">
        <v>1998</v>
      </c>
      <c r="B120" s="3" t="s">
        <v>13</v>
      </c>
      <c r="C120" s="4">
        <v>0.8055555555555555</v>
      </c>
      <c r="D120" s="3" t="s">
        <v>10</v>
      </c>
      <c r="E120" s="5">
        <v>36014</v>
      </c>
    </row>
    <row r="121" spans="1:5" ht="12.75">
      <c r="A121" s="3">
        <v>1998</v>
      </c>
      <c r="B121" s="3" t="s">
        <v>4</v>
      </c>
      <c r="C121" s="14" t="s">
        <v>73</v>
      </c>
      <c r="D121" s="3" t="s">
        <v>10</v>
      </c>
      <c r="E121" s="5">
        <v>36014</v>
      </c>
    </row>
    <row r="122" spans="1:8" ht="12.75">
      <c r="A122" s="6">
        <v>1999</v>
      </c>
      <c r="B122" t="s">
        <v>12</v>
      </c>
      <c r="C122" s="1">
        <v>0.65625</v>
      </c>
      <c r="D122" s="6" t="s">
        <v>10</v>
      </c>
      <c r="E122" s="2">
        <v>36377</v>
      </c>
      <c r="H122" t="s">
        <v>87</v>
      </c>
    </row>
    <row r="123" spans="1:5" ht="12.75">
      <c r="A123" s="6">
        <v>1999</v>
      </c>
      <c r="B123" t="s">
        <v>8</v>
      </c>
      <c r="C123" s="1">
        <v>0.6708333333333334</v>
      </c>
      <c r="D123" s="6" t="s">
        <v>10</v>
      </c>
      <c r="E123" s="2">
        <v>36377</v>
      </c>
    </row>
    <row r="124" spans="1:8" ht="12.75">
      <c r="A124" s="6">
        <v>1999</v>
      </c>
      <c r="B124" t="s">
        <v>4</v>
      </c>
      <c r="C124" s="1">
        <v>0.938888888888889</v>
      </c>
      <c r="D124" s="6" t="s">
        <v>10</v>
      </c>
      <c r="E124" s="2">
        <v>36377</v>
      </c>
      <c r="H124" t="s">
        <v>88</v>
      </c>
    </row>
    <row r="125" spans="1:8" ht="12.75">
      <c r="A125" s="6">
        <v>1999</v>
      </c>
      <c r="B125" t="s">
        <v>57</v>
      </c>
      <c r="C125" s="12" t="s">
        <v>86</v>
      </c>
      <c r="D125" s="6" t="s">
        <v>10</v>
      </c>
      <c r="E125" s="2">
        <v>36377</v>
      </c>
      <c r="H125" t="s">
        <v>89</v>
      </c>
    </row>
    <row r="126" spans="1:5" ht="12.75">
      <c r="A126" s="3">
        <v>2000</v>
      </c>
      <c r="B126" s="3" t="s">
        <v>90</v>
      </c>
      <c r="C126" s="4">
        <v>0.6229166666666667</v>
      </c>
      <c r="D126" s="3" t="s">
        <v>10</v>
      </c>
      <c r="E126" s="5">
        <v>36745</v>
      </c>
    </row>
    <row r="127" spans="1:5" ht="12.75">
      <c r="A127" s="3">
        <v>2000</v>
      </c>
      <c r="B127" s="3" t="s">
        <v>12</v>
      </c>
      <c r="C127" s="4">
        <v>0.6763888888888889</v>
      </c>
      <c r="D127" s="3" t="s">
        <v>10</v>
      </c>
      <c r="E127" s="5">
        <v>36745</v>
      </c>
    </row>
    <row r="128" spans="1:5" ht="12.75">
      <c r="A128" s="3">
        <v>2000</v>
      </c>
      <c r="B128" s="3" t="s">
        <v>8</v>
      </c>
      <c r="C128" s="4">
        <v>0.7229166666666668</v>
      </c>
      <c r="D128" s="3" t="s">
        <v>10</v>
      </c>
      <c r="E128" s="5">
        <v>36745</v>
      </c>
    </row>
    <row r="129" spans="1:8" ht="12.75">
      <c r="A129" s="3">
        <v>2000</v>
      </c>
      <c r="B129" s="3" t="s">
        <v>6</v>
      </c>
      <c r="C129" s="4">
        <v>0.7361111111111112</v>
      </c>
      <c r="D129" s="3" t="s">
        <v>10</v>
      </c>
      <c r="E129" s="5">
        <v>36745</v>
      </c>
      <c r="H129" t="s">
        <v>93</v>
      </c>
    </row>
    <row r="130" spans="1:5" ht="12.75">
      <c r="A130" s="3">
        <v>2000</v>
      </c>
      <c r="B130" s="3" t="s">
        <v>91</v>
      </c>
      <c r="C130" s="4">
        <v>0.7409722222222223</v>
      </c>
      <c r="D130" s="3" t="s">
        <v>10</v>
      </c>
      <c r="E130" s="5">
        <v>36745</v>
      </c>
    </row>
    <row r="131" spans="1:8" ht="12.75">
      <c r="A131" s="3">
        <v>2000</v>
      </c>
      <c r="B131" s="3" t="s">
        <v>4</v>
      </c>
      <c r="C131" s="4">
        <v>0.90625</v>
      </c>
      <c r="D131" s="3" t="s">
        <v>10</v>
      </c>
      <c r="E131" s="5">
        <v>36745</v>
      </c>
      <c r="H131" t="s">
        <v>94</v>
      </c>
    </row>
    <row r="132" spans="1:5" ht="12.75">
      <c r="A132" s="3">
        <v>2000</v>
      </c>
      <c r="B132" s="3" t="s">
        <v>71</v>
      </c>
      <c r="C132" s="15" t="s">
        <v>92</v>
      </c>
      <c r="D132" s="3" t="s">
        <v>10</v>
      </c>
      <c r="E132" s="5">
        <v>36745</v>
      </c>
    </row>
    <row r="133" spans="1:5" ht="12.75">
      <c r="A133" s="6">
        <v>2001</v>
      </c>
      <c r="B133" t="s">
        <v>8</v>
      </c>
      <c r="C133" s="1">
        <v>0.6979166666666666</v>
      </c>
      <c r="D133" s="6" t="s">
        <v>5</v>
      </c>
      <c r="E133" s="2">
        <v>37109</v>
      </c>
    </row>
    <row r="134" spans="1:8" ht="12.75">
      <c r="A134" s="6">
        <v>2001</v>
      </c>
      <c r="B134" t="s">
        <v>90</v>
      </c>
      <c r="C134" s="1">
        <v>0.6118055555555556</v>
      </c>
      <c r="D134" s="6" t="s">
        <v>10</v>
      </c>
      <c r="E134" s="2">
        <v>37112</v>
      </c>
      <c r="H134" t="s">
        <v>96</v>
      </c>
    </row>
    <row r="135" spans="1:8" ht="12.75">
      <c r="A135" s="6">
        <v>2001</v>
      </c>
      <c r="B135" t="s">
        <v>12</v>
      </c>
      <c r="C135" s="1">
        <v>0.65625</v>
      </c>
      <c r="D135" s="6" t="s">
        <v>10</v>
      </c>
      <c r="E135" s="2">
        <v>37112</v>
      </c>
      <c r="H135" t="s">
        <v>97</v>
      </c>
    </row>
    <row r="136" spans="1:8" ht="12.75">
      <c r="A136" s="6">
        <v>2001</v>
      </c>
      <c r="B136" t="s">
        <v>8</v>
      </c>
      <c r="C136" s="1">
        <v>0.6972222222222223</v>
      </c>
      <c r="D136" s="6" t="s">
        <v>10</v>
      </c>
      <c r="E136" s="2">
        <v>37112</v>
      </c>
      <c r="H136" t="s">
        <v>98</v>
      </c>
    </row>
    <row r="137" spans="1:8" ht="12.75">
      <c r="A137" s="6">
        <v>2001</v>
      </c>
      <c r="B137" t="s">
        <v>6</v>
      </c>
      <c r="C137" s="1">
        <v>0.7381944444444444</v>
      </c>
      <c r="D137" s="6" t="s">
        <v>10</v>
      </c>
      <c r="E137" s="2">
        <v>37112</v>
      </c>
      <c r="H137" t="s">
        <v>99</v>
      </c>
    </row>
    <row r="138" spans="1:8" ht="12.75">
      <c r="A138" s="6">
        <v>2001</v>
      </c>
      <c r="B138" t="s">
        <v>4</v>
      </c>
      <c r="C138" s="13" t="s">
        <v>95</v>
      </c>
      <c r="D138" s="6" t="s">
        <v>10</v>
      </c>
      <c r="E138" s="2">
        <v>37112</v>
      </c>
      <c r="H138" t="s">
        <v>100</v>
      </c>
    </row>
    <row r="139" spans="1:8" ht="12.75">
      <c r="A139" s="3">
        <v>2002</v>
      </c>
      <c r="B139" s="3" t="s">
        <v>8</v>
      </c>
      <c r="C139" s="4">
        <v>0.6708333333333334</v>
      </c>
      <c r="D139" s="3" t="s">
        <v>5</v>
      </c>
      <c r="E139" s="5">
        <v>37475</v>
      </c>
      <c r="H139" t="s">
        <v>103</v>
      </c>
    </row>
    <row r="140" spans="1:8" ht="12.75">
      <c r="A140" s="3">
        <v>2002</v>
      </c>
      <c r="B140" s="3" t="s">
        <v>9</v>
      </c>
      <c r="C140" s="4">
        <v>0.6895833333333333</v>
      </c>
      <c r="D140" s="3" t="s">
        <v>5</v>
      </c>
      <c r="E140" s="5">
        <v>37476</v>
      </c>
      <c r="H140" t="s">
        <v>104</v>
      </c>
    </row>
    <row r="141" spans="1:5" ht="12.75">
      <c r="A141" s="3">
        <v>2002</v>
      </c>
      <c r="B141" s="3" t="s">
        <v>12</v>
      </c>
      <c r="C141" s="4">
        <v>0.6333333333333333</v>
      </c>
      <c r="D141" s="3" t="s">
        <v>10</v>
      </c>
      <c r="E141" s="5">
        <v>37477</v>
      </c>
    </row>
    <row r="142" spans="1:8" ht="12.75">
      <c r="A142" s="3">
        <v>2002</v>
      </c>
      <c r="B142" s="3" t="s">
        <v>8</v>
      </c>
      <c r="C142" s="4">
        <v>0.6625</v>
      </c>
      <c r="D142" s="3" t="s">
        <v>10</v>
      </c>
      <c r="E142" s="5">
        <v>37477</v>
      </c>
      <c r="H142" t="s">
        <v>105</v>
      </c>
    </row>
    <row r="143" spans="1:5" ht="12.75">
      <c r="A143" s="3">
        <v>2002</v>
      </c>
      <c r="B143" s="3" t="s">
        <v>101</v>
      </c>
      <c r="C143" s="4">
        <v>0.8326388888888889</v>
      </c>
      <c r="D143" s="3" t="s">
        <v>10</v>
      </c>
      <c r="E143" s="5">
        <v>37477</v>
      </c>
    </row>
    <row r="144" spans="1:5" ht="12.75">
      <c r="A144" s="3">
        <v>2002</v>
      </c>
      <c r="B144" s="3" t="s">
        <v>71</v>
      </c>
      <c r="C144" s="15" t="s">
        <v>86</v>
      </c>
      <c r="D144" s="3" t="s">
        <v>10</v>
      </c>
      <c r="E144" s="5">
        <v>37477</v>
      </c>
    </row>
    <row r="145" spans="1:8" ht="12.75">
      <c r="A145" s="3">
        <v>2002</v>
      </c>
      <c r="B145" s="3" t="s">
        <v>4</v>
      </c>
      <c r="C145" s="15" t="s">
        <v>102</v>
      </c>
      <c r="D145" s="3" t="s">
        <v>10</v>
      </c>
      <c r="E145" s="5">
        <v>37477</v>
      </c>
      <c r="H145" t="s">
        <v>106</v>
      </c>
    </row>
    <row r="146" spans="1:8" ht="12.75">
      <c r="A146" s="6">
        <v>2003</v>
      </c>
      <c r="B146" t="s">
        <v>8</v>
      </c>
      <c r="C146" s="1">
        <v>0.6875</v>
      </c>
      <c r="D146" s="6" t="s">
        <v>5</v>
      </c>
      <c r="E146" s="2">
        <v>37837</v>
      </c>
      <c r="H146" t="s">
        <v>110</v>
      </c>
    </row>
    <row r="147" spans="1:8" ht="12.75">
      <c r="A147" s="6">
        <v>2003</v>
      </c>
      <c r="B147" t="s">
        <v>4</v>
      </c>
      <c r="C147" s="13" t="s">
        <v>108</v>
      </c>
      <c r="D147" s="6" t="s">
        <v>5</v>
      </c>
      <c r="E147" s="2">
        <v>37839</v>
      </c>
      <c r="H147" t="s">
        <v>111</v>
      </c>
    </row>
    <row r="148" spans="1:8" ht="12.75">
      <c r="A148" s="6">
        <v>2003</v>
      </c>
      <c r="B148" t="s">
        <v>9</v>
      </c>
      <c r="C148" s="1">
        <v>0.73125</v>
      </c>
      <c r="D148" s="6" t="s">
        <v>5</v>
      </c>
      <c r="E148" s="2">
        <v>37840</v>
      </c>
      <c r="H148" t="s">
        <v>113</v>
      </c>
    </row>
    <row r="149" spans="1:8" ht="12.75">
      <c r="A149" s="6">
        <v>2003</v>
      </c>
      <c r="B149" t="s">
        <v>107</v>
      </c>
      <c r="C149" s="1">
        <v>0.6652777777777777</v>
      </c>
      <c r="D149" s="6" t="s">
        <v>5</v>
      </c>
      <c r="E149" s="2">
        <v>37840</v>
      </c>
      <c r="H149" t="s">
        <v>112</v>
      </c>
    </row>
    <row r="150" spans="1:8" ht="12.75">
      <c r="A150" s="6">
        <v>2003</v>
      </c>
      <c r="B150" t="s">
        <v>12</v>
      </c>
      <c r="C150" s="1">
        <v>0.6395833333333333</v>
      </c>
      <c r="D150" s="6" t="s">
        <v>10</v>
      </c>
      <c r="E150" s="2">
        <v>37841</v>
      </c>
      <c r="H150" t="s">
        <v>114</v>
      </c>
    </row>
    <row r="151" spans="1:8" ht="12.75">
      <c r="A151" s="6">
        <v>2003</v>
      </c>
      <c r="B151" t="s">
        <v>107</v>
      </c>
      <c r="C151" s="1">
        <v>0.6618055555555555</v>
      </c>
      <c r="D151" s="6" t="s">
        <v>10</v>
      </c>
      <c r="E151" s="2">
        <v>37841</v>
      </c>
      <c r="H151" t="s">
        <v>115</v>
      </c>
    </row>
    <row r="152" spans="1:8" ht="12.75">
      <c r="A152" s="6">
        <v>2003</v>
      </c>
      <c r="B152" t="s">
        <v>8</v>
      </c>
      <c r="C152" s="1">
        <v>0.6833333333333332</v>
      </c>
      <c r="D152" s="6" t="s">
        <v>10</v>
      </c>
      <c r="E152" s="2">
        <v>37841</v>
      </c>
      <c r="H152" t="s">
        <v>116</v>
      </c>
    </row>
    <row r="153" spans="1:8" ht="12.75">
      <c r="A153" s="6">
        <v>2003</v>
      </c>
      <c r="B153" t="s">
        <v>6</v>
      </c>
      <c r="C153" s="1">
        <v>0.7923611111111111</v>
      </c>
      <c r="D153" s="6" t="s">
        <v>10</v>
      </c>
      <c r="E153" s="2">
        <v>37841</v>
      </c>
      <c r="H153" t="s">
        <v>117</v>
      </c>
    </row>
    <row r="154" spans="1:8" ht="12.75">
      <c r="A154" s="6">
        <v>2003</v>
      </c>
      <c r="B154" t="s">
        <v>13</v>
      </c>
      <c r="C154" s="1">
        <v>0.8034722222222223</v>
      </c>
      <c r="D154" s="6" t="s">
        <v>10</v>
      </c>
      <c r="E154" s="2">
        <v>37841</v>
      </c>
      <c r="H154" t="s">
        <v>118</v>
      </c>
    </row>
    <row r="155" spans="1:8" ht="12.75">
      <c r="A155" s="6">
        <v>2003</v>
      </c>
      <c r="B155" t="s">
        <v>4</v>
      </c>
      <c r="C155" s="13" t="s">
        <v>109</v>
      </c>
      <c r="D155" s="6" t="s">
        <v>10</v>
      </c>
      <c r="E155" s="2">
        <v>37841</v>
      </c>
      <c r="H155" t="s">
        <v>119</v>
      </c>
    </row>
    <row r="156" spans="1:8" ht="12.75">
      <c r="A156" s="3">
        <v>2004</v>
      </c>
      <c r="B156" s="3" t="s">
        <v>8</v>
      </c>
      <c r="C156" s="4">
        <v>0.6340277777777777</v>
      </c>
      <c r="D156" s="3" t="s">
        <v>5</v>
      </c>
      <c r="E156" s="5">
        <v>38209</v>
      </c>
      <c r="H156" t="s">
        <v>121</v>
      </c>
    </row>
    <row r="157" spans="1:8" ht="12.75">
      <c r="A157" s="3">
        <v>2004</v>
      </c>
      <c r="B157" s="3" t="s">
        <v>12</v>
      </c>
      <c r="C157" s="4">
        <v>0.6263888888888889</v>
      </c>
      <c r="D157" s="3" t="s">
        <v>5</v>
      </c>
      <c r="E157" s="5">
        <v>38209</v>
      </c>
      <c r="H157" t="s">
        <v>122</v>
      </c>
    </row>
    <row r="158" spans="1:8" ht="12.75">
      <c r="A158" s="3">
        <v>2004</v>
      </c>
      <c r="B158" s="3" t="s">
        <v>4</v>
      </c>
      <c r="C158" s="4">
        <v>0.9888888888888889</v>
      </c>
      <c r="D158" s="3" t="s">
        <v>5</v>
      </c>
      <c r="E158" s="5">
        <v>38209</v>
      </c>
      <c r="H158" t="s">
        <v>123</v>
      </c>
    </row>
    <row r="159" spans="1:8" ht="12.75">
      <c r="A159" s="3">
        <v>2004</v>
      </c>
      <c r="B159" s="3" t="s">
        <v>6</v>
      </c>
      <c r="C159" s="4">
        <v>0.8895833333333334</v>
      </c>
      <c r="D159" s="3" t="s">
        <v>5</v>
      </c>
      <c r="E159" s="5">
        <v>38209</v>
      </c>
      <c r="H159" t="s">
        <v>124</v>
      </c>
    </row>
    <row r="160" spans="1:8" ht="12.75">
      <c r="A160" s="3">
        <v>2004</v>
      </c>
      <c r="B160" s="3" t="s">
        <v>101</v>
      </c>
      <c r="C160" s="4">
        <v>0.7451388888888889</v>
      </c>
      <c r="D160" s="3" t="s">
        <v>5</v>
      </c>
      <c r="E160" s="5">
        <v>38210</v>
      </c>
      <c r="H160" t="s">
        <v>125</v>
      </c>
    </row>
    <row r="161" spans="1:8" ht="12.75">
      <c r="A161" s="3">
        <v>2004</v>
      </c>
      <c r="B161" s="3" t="s">
        <v>9</v>
      </c>
      <c r="C161" s="4">
        <v>0.7229166666666668</v>
      </c>
      <c r="D161" s="3" t="s">
        <v>5</v>
      </c>
      <c r="E161" s="5">
        <v>38210</v>
      </c>
      <c r="H161" t="s">
        <v>126</v>
      </c>
    </row>
    <row r="162" spans="1:8" ht="12.75">
      <c r="A162" s="3">
        <v>2004</v>
      </c>
      <c r="B162" s="3" t="s">
        <v>107</v>
      </c>
      <c r="C162" s="4">
        <v>0.6951388888888889</v>
      </c>
      <c r="D162" s="3" t="s">
        <v>5</v>
      </c>
      <c r="E162" s="5">
        <v>38210</v>
      </c>
      <c r="H162" t="s">
        <v>127</v>
      </c>
    </row>
    <row r="163" spans="1:8" ht="12.75">
      <c r="A163" s="3">
        <v>2004</v>
      </c>
      <c r="B163" s="3" t="s">
        <v>120</v>
      </c>
      <c r="C163" s="4">
        <v>0.9444444444444445</v>
      </c>
      <c r="D163" s="3" t="s">
        <v>5</v>
      </c>
      <c r="E163" s="5">
        <v>38210</v>
      </c>
      <c r="H163" t="s">
        <v>128</v>
      </c>
    </row>
    <row r="164" spans="1:8" ht="12.75">
      <c r="A164" s="3">
        <v>2004</v>
      </c>
      <c r="B164" s="3" t="s">
        <v>12</v>
      </c>
      <c r="C164" s="4">
        <v>0.6215277777777778</v>
      </c>
      <c r="D164" s="3" t="s">
        <v>10</v>
      </c>
      <c r="E164" s="5">
        <v>38212</v>
      </c>
      <c r="H164" t="s">
        <v>129</v>
      </c>
    </row>
    <row r="165" spans="1:8" ht="12.75">
      <c r="A165" s="3">
        <v>2004</v>
      </c>
      <c r="B165" s="3" t="s">
        <v>8</v>
      </c>
      <c r="C165" s="4">
        <v>0.6381944444444444</v>
      </c>
      <c r="D165" s="3" t="s">
        <v>10</v>
      </c>
      <c r="E165" s="5">
        <v>38212</v>
      </c>
      <c r="H165" t="s">
        <v>130</v>
      </c>
    </row>
    <row r="166" spans="1:8" ht="12.75">
      <c r="A166" s="3">
        <v>2004</v>
      </c>
      <c r="B166" s="3" t="s">
        <v>107</v>
      </c>
      <c r="C166" s="4">
        <v>0.6583333333333333</v>
      </c>
      <c r="D166" s="3" t="s">
        <v>10</v>
      </c>
      <c r="E166" s="5">
        <v>38212</v>
      </c>
      <c r="H166" t="s">
        <v>131</v>
      </c>
    </row>
    <row r="167" spans="1:8" ht="12.75">
      <c r="A167" s="3">
        <v>2004</v>
      </c>
      <c r="B167" s="3" t="s">
        <v>9</v>
      </c>
      <c r="C167" s="4">
        <v>0.69375</v>
      </c>
      <c r="D167" s="3" t="s">
        <v>10</v>
      </c>
      <c r="E167" s="5">
        <v>38212</v>
      </c>
      <c r="H167" t="s">
        <v>132</v>
      </c>
    </row>
    <row r="168" spans="1:8" ht="12.75">
      <c r="A168" s="3">
        <v>2004</v>
      </c>
      <c r="B168" s="3" t="s">
        <v>101</v>
      </c>
      <c r="C168" s="4">
        <v>0.69375</v>
      </c>
      <c r="D168" s="3" t="s">
        <v>10</v>
      </c>
      <c r="E168" s="5">
        <v>38212</v>
      </c>
      <c r="H168" t="s">
        <v>133</v>
      </c>
    </row>
    <row r="169" spans="1:8" ht="12.75">
      <c r="A169" s="3">
        <v>2004</v>
      </c>
      <c r="B169" s="3" t="s">
        <v>6</v>
      </c>
      <c r="C169" s="4">
        <v>0.7861111111111111</v>
      </c>
      <c r="D169" s="3" t="s">
        <v>10</v>
      </c>
      <c r="E169" s="5">
        <v>38212</v>
      </c>
      <c r="H169" t="s">
        <v>134</v>
      </c>
    </row>
    <row r="170" spans="1:8" ht="12.75">
      <c r="A170" s="3">
        <v>2004</v>
      </c>
      <c r="B170" s="3" t="s">
        <v>71</v>
      </c>
      <c r="C170" s="4">
        <v>0.8027777777777777</v>
      </c>
      <c r="D170" s="3" t="s">
        <v>10</v>
      </c>
      <c r="E170" s="5">
        <v>38212</v>
      </c>
      <c r="H170" t="s">
        <v>135</v>
      </c>
    </row>
    <row r="171" spans="1:8" ht="12.75">
      <c r="A171" s="3">
        <v>2004</v>
      </c>
      <c r="B171" s="3" t="s">
        <v>57</v>
      </c>
      <c r="C171" s="4">
        <v>0.8208333333333333</v>
      </c>
      <c r="D171" s="3" t="s">
        <v>10</v>
      </c>
      <c r="E171" s="5">
        <v>38212</v>
      </c>
      <c r="H171" t="s">
        <v>136</v>
      </c>
    </row>
    <row r="172" spans="1:8" ht="12.75">
      <c r="A172" s="3">
        <v>2004</v>
      </c>
      <c r="B172" s="3" t="s">
        <v>13</v>
      </c>
      <c r="C172" s="4">
        <v>0.8208333333333333</v>
      </c>
      <c r="D172" s="3" t="s">
        <v>10</v>
      </c>
      <c r="E172" s="5">
        <v>38212</v>
      </c>
      <c r="H172" t="s">
        <v>137</v>
      </c>
    </row>
    <row r="173" spans="1:8" ht="12.75">
      <c r="A173" s="3">
        <v>2004</v>
      </c>
      <c r="B173" s="3" t="s">
        <v>4</v>
      </c>
      <c r="C173" s="4">
        <v>0.8930555555555556</v>
      </c>
      <c r="D173" s="3" t="s">
        <v>10</v>
      </c>
      <c r="E173" s="5">
        <v>38212</v>
      </c>
      <c r="H173" t="s">
        <v>138</v>
      </c>
    </row>
    <row r="174" spans="1:8" ht="12.75">
      <c r="A174" s="6">
        <v>2005</v>
      </c>
      <c r="B174" t="s">
        <v>8</v>
      </c>
      <c r="C174" s="1">
        <v>0.7409722222222223</v>
      </c>
      <c r="D174" s="6" t="s">
        <v>5</v>
      </c>
      <c r="E174" s="2">
        <v>38579</v>
      </c>
      <c r="H174" t="s">
        <v>139</v>
      </c>
    </row>
    <row r="175" spans="1:8" ht="12.75">
      <c r="A175" s="6">
        <v>2005</v>
      </c>
      <c r="B175" t="s">
        <v>4</v>
      </c>
      <c r="C175" s="1">
        <v>0.9611111111111111</v>
      </c>
      <c r="D175" s="6" t="s">
        <v>5</v>
      </c>
      <c r="E175" s="2">
        <v>38581</v>
      </c>
      <c r="H175" t="s">
        <v>140</v>
      </c>
    </row>
    <row r="176" spans="1:8" ht="12.75">
      <c r="A176" s="6">
        <v>2005</v>
      </c>
      <c r="B176" t="s">
        <v>9</v>
      </c>
      <c r="C176" s="1">
        <v>0.6555555555555556</v>
      </c>
      <c r="D176" s="6" t="s">
        <v>5</v>
      </c>
      <c r="E176" s="2">
        <v>38581</v>
      </c>
      <c r="H176" t="s">
        <v>141</v>
      </c>
    </row>
    <row r="177" spans="1:8" ht="12.75">
      <c r="A177" s="6">
        <v>2005</v>
      </c>
      <c r="B177" t="s">
        <v>107</v>
      </c>
      <c r="C177" s="1">
        <v>0.6701388888888888</v>
      </c>
      <c r="D177" s="6" t="s">
        <v>5</v>
      </c>
      <c r="E177" s="2">
        <v>38581</v>
      </c>
      <c r="H177" t="s">
        <v>142</v>
      </c>
    </row>
    <row r="178" spans="1:8" ht="12.75">
      <c r="A178" s="6">
        <v>2005</v>
      </c>
      <c r="B178" t="s">
        <v>9</v>
      </c>
      <c r="C178" s="1">
        <v>0.6305555555555555</v>
      </c>
      <c r="D178" s="6" t="s">
        <v>10</v>
      </c>
      <c r="E178" s="2">
        <v>38583</v>
      </c>
      <c r="H178" t="s">
        <v>147</v>
      </c>
    </row>
    <row r="179" spans="1:8" ht="12.75">
      <c r="A179" s="6">
        <v>2005</v>
      </c>
      <c r="B179" t="s">
        <v>107</v>
      </c>
      <c r="C179" s="1">
        <v>0.6402777777777778</v>
      </c>
      <c r="D179" s="6" t="s">
        <v>10</v>
      </c>
      <c r="E179" s="2">
        <v>38583</v>
      </c>
      <c r="H179" t="s">
        <v>146</v>
      </c>
    </row>
    <row r="180" spans="1:8" ht="12.75">
      <c r="A180" s="6">
        <v>2005</v>
      </c>
      <c r="B180" t="s">
        <v>8</v>
      </c>
      <c r="C180" s="1">
        <v>0.7291666666666666</v>
      </c>
      <c r="D180" s="6" t="s">
        <v>10</v>
      </c>
      <c r="E180" s="2">
        <v>38583</v>
      </c>
      <c r="H180" t="s">
        <v>143</v>
      </c>
    </row>
    <row r="181" spans="1:8" ht="12.75">
      <c r="A181" s="6">
        <v>2005</v>
      </c>
      <c r="B181" t="s">
        <v>71</v>
      </c>
      <c r="C181" s="1">
        <v>0.8666666666666667</v>
      </c>
      <c r="D181" s="6" t="s">
        <v>10</v>
      </c>
      <c r="E181" s="2">
        <v>38583</v>
      </c>
      <c r="H181" t="s">
        <v>144</v>
      </c>
    </row>
    <row r="182" spans="1:8" ht="12.75">
      <c r="A182" s="6">
        <v>2005</v>
      </c>
      <c r="B182" t="s">
        <v>4</v>
      </c>
      <c r="C182" s="1">
        <v>0.938888888888889</v>
      </c>
      <c r="D182" s="6" t="s">
        <v>10</v>
      </c>
      <c r="E182" s="2">
        <v>38583</v>
      </c>
      <c r="H182" t="s">
        <v>145</v>
      </c>
    </row>
    <row r="183" spans="1:8" ht="12.75">
      <c r="A183" s="3">
        <v>2006</v>
      </c>
      <c r="B183" s="3" t="s">
        <v>9</v>
      </c>
      <c r="C183" s="4">
        <v>0.6416666666666667</v>
      </c>
      <c r="D183" s="3" t="s">
        <v>5</v>
      </c>
      <c r="E183" s="5">
        <v>38935</v>
      </c>
      <c r="H183" t="s">
        <v>156</v>
      </c>
    </row>
    <row r="184" spans="1:8" ht="12.75">
      <c r="A184" s="3">
        <v>2006</v>
      </c>
      <c r="B184" s="3" t="s">
        <v>12</v>
      </c>
      <c r="C184" s="4">
        <v>0.642361111111111</v>
      </c>
      <c r="D184" s="3" t="s">
        <v>5</v>
      </c>
      <c r="E184" s="5">
        <v>38935</v>
      </c>
      <c r="H184" t="s">
        <v>157</v>
      </c>
    </row>
    <row r="185" spans="1:8" ht="12.75">
      <c r="A185" s="3">
        <v>2006</v>
      </c>
      <c r="B185" s="3" t="s">
        <v>107</v>
      </c>
      <c r="C185" s="4">
        <v>0.6493055555555556</v>
      </c>
      <c r="D185" s="3" t="s">
        <v>5</v>
      </c>
      <c r="E185" s="5">
        <v>38935</v>
      </c>
      <c r="H185" t="s">
        <v>165</v>
      </c>
    </row>
    <row r="186" spans="1:8" ht="12.75">
      <c r="A186" s="3">
        <v>2006</v>
      </c>
      <c r="B186" s="3" t="s">
        <v>8</v>
      </c>
      <c r="C186" s="4">
        <v>0.6972222222222223</v>
      </c>
      <c r="D186" s="3" t="s">
        <v>5</v>
      </c>
      <c r="E186" s="5">
        <v>38936</v>
      </c>
      <c r="H186" t="s">
        <v>158</v>
      </c>
    </row>
    <row r="187" spans="1:8" ht="12.75">
      <c r="A187" s="3">
        <v>2006</v>
      </c>
      <c r="B187" s="3" t="s">
        <v>12</v>
      </c>
      <c r="C187" s="4">
        <v>0.6298611111111111</v>
      </c>
      <c r="D187" s="3" t="s">
        <v>10</v>
      </c>
      <c r="E187" s="5">
        <v>38940</v>
      </c>
      <c r="H187" t="s">
        <v>159</v>
      </c>
    </row>
    <row r="188" spans="1:8" ht="12.75">
      <c r="A188" s="3">
        <v>2006</v>
      </c>
      <c r="B188" s="3" t="s">
        <v>107</v>
      </c>
      <c r="C188" s="4">
        <v>0.6375</v>
      </c>
      <c r="D188" s="3" t="s">
        <v>10</v>
      </c>
      <c r="E188" s="5">
        <v>38940</v>
      </c>
      <c r="H188" t="s">
        <v>160</v>
      </c>
    </row>
    <row r="189" spans="1:8" ht="12.75">
      <c r="A189" s="3">
        <v>2006</v>
      </c>
      <c r="B189" s="3" t="s">
        <v>8</v>
      </c>
      <c r="C189" s="4">
        <v>0.6701388888888888</v>
      </c>
      <c r="D189" s="3" t="s">
        <v>10</v>
      </c>
      <c r="E189" s="5">
        <v>38940</v>
      </c>
      <c r="H189" t="s">
        <v>161</v>
      </c>
    </row>
    <row r="190" spans="1:8" ht="12.75">
      <c r="A190" s="3">
        <v>2006</v>
      </c>
      <c r="B190" s="3" t="s">
        <v>6</v>
      </c>
      <c r="C190" s="4">
        <v>0.8590277777777778</v>
      </c>
      <c r="D190" s="3" t="s">
        <v>10</v>
      </c>
      <c r="E190" s="5">
        <v>38940</v>
      </c>
      <c r="H190" t="s">
        <v>162</v>
      </c>
    </row>
    <row r="191" spans="1:8" ht="12.75">
      <c r="A191" s="3">
        <v>2006</v>
      </c>
      <c r="B191" s="3" t="s">
        <v>57</v>
      </c>
      <c r="C191" s="27" t="s">
        <v>154</v>
      </c>
      <c r="D191" s="3" t="s">
        <v>10</v>
      </c>
      <c r="E191" s="5">
        <v>38940</v>
      </c>
      <c r="H191" t="s">
        <v>163</v>
      </c>
    </row>
    <row r="192" spans="1:8" ht="12.75">
      <c r="A192" s="3">
        <v>2006</v>
      </c>
      <c r="B192" s="3" t="s">
        <v>9</v>
      </c>
      <c r="C192" s="28" t="s">
        <v>155</v>
      </c>
      <c r="D192" s="3" t="s">
        <v>10</v>
      </c>
      <c r="E192" s="5">
        <v>38940</v>
      </c>
      <c r="H192" t="s">
        <v>164</v>
      </c>
    </row>
    <row r="193" spans="1:8" ht="12.75">
      <c r="A193" s="6">
        <v>2007</v>
      </c>
      <c r="B193" s="6" t="s">
        <v>12</v>
      </c>
      <c r="C193" s="7">
        <v>0.6305555555555555</v>
      </c>
      <c r="D193" s="6" t="s">
        <v>5</v>
      </c>
      <c r="E193" s="8">
        <v>39300</v>
      </c>
      <c r="F193" s="6"/>
      <c r="G193" s="6"/>
      <c r="H193" s="6" t="s">
        <v>166</v>
      </c>
    </row>
    <row r="194" spans="1:5" ht="12.75">
      <c r="A194" s="6">
        <v>2007</v>
      </c>
      <c r="B194" s="6" t="s">
        <v>6</v>
      </c>
      <c r="C194" s="1">
        <v>0.85</v>
      </c>
      <c r="D194" s="6" t="s">
        <v>5</v>
      </c>
      <c r="E194" s="8">
        <v>39300</v>
      </c>
    </row>
    <row r="195" spans="1:8" ht="12.75">
      <c r="A195" s="6">
        <v>2007</v>
      </c>
      <c r="B195" s="6" t="s">
        <v>4</v>
      </c>
      <c r="C195" s="11" t="s">
        <v>102</v>
      </c>
      <c r="D195" s="6" t="s">
        <v>5</v>
      </c>
      <c r="E195" s="8">
        <v>39300</v>
      </c>
      <c r="H195" t="s">
        <v>167</v>
      </c>
    </row>
    <row r="196" spans="1:8" ht="12.75">
      <c r="A196" s="6">
        <v>2007</v>
      </c>
      <c r="B196" s="6" t="s">
        <v>107</v>
      </c>
      <c r="C196" s="1">
        <v>0.6875</v>
      </c>
      <c r="D196" s="6" t="s">
        <v>5</v>
      </c>
      <c r="E196" s="8">
        <v>39300</v>
      </c>
      <c r="H196" t="s">
        <v>168</v>
      </c>
    </row>
    <row r="197" spans="1:5" ht="12.75">
      <c r="A197" s="6">
        <v>2007</v>
      </c>
      <c r="B197" s="6" t="s">
        <v>69</v>
      </c>
      <c r="C197" s="1">
        <v>0.9875</v>
      </c>
      <c r="D197" s="6" t="s">
        <v>5</v>
      </c>
      <c r="E197" s="8">
        <v>39300</v>
      </c>
    </row>
    <row r="198" spans="1:8" ht="12.75">
      <c r="A198" s="6">
        <v>2007</v>
      </c>
      <c r="B198" s="6" t="s">
        <v>8</v>
      </c>
      <c r="C198" s="1">
        <v>0.6840277777777778</v>
      </c>
      <c r="D198" s="6" t="s">
        <v>5</v>
      </c>
      <c r="E198" s="8">
        <v>39300</v>
      </c>
      <c r="H198" t="s">
        <v>169</v>
      </c>
    </row>
    <row r="199" spans="1:8" ht="12.75">
      <c r="A199" s="6">
        <v>2007</v>
      </c>
      <c r="B199" s="6" t="s">
        <v>101</v>
      </c>
      <c r="C199" s="1">
        <v>0.7659722222222222</v>
      </c>
      <c r="D199" s="6" t="s">
        <v>5</v>
      </c>
      <c r="E199" s="8">
        <v>39300</v>
      </c>
      <c r="H199" t="s">
        <v>170</v>
      </c>
    </row>
    <row r="200" spans="1:8" ht="12.75">
      <c r="A200" s="6">
        <v>2007</v>
      </c>
      <c r="B200" s="6" t="s">
        <v>9</v>
      </c>
      <c r="C200" s="1">
        <v>0.7819444444444444</v>
      </c>
      <c r="D200" s="6" t="s">
        <v>5</v>
      </c>
      <c r="E200" s="8">
        <v>39302</v>
      </c>
      <c r="H200" t="s">
        <v>171</v>
      </c>
    </row>
    <row r="201" spans="1:8" ht="12.75">
      <c r="A201" s="6">
        <v>2007</v>
      </c>
      <c r="B201" s="6" t="s">
        <v>172</v>
      </c>
      <c r="C201" s="13" t="s">
        <v>173</v>
      </c>
      <c r="D201" s="6" t="s">
        <v>5</v>
      </c>
      <c r="E201" s="8">
        <v>39302</v>
      </c>
      <c r="H201" t="s">
        <v>174</v>
      </c>
    </row>
    <row r="202" spans="1:5" ht="12.75">
      <c r="A202" s="6">
        <v>2007</v>
      </c>
      <c r="B202" s="6" t="s">
        <v>175</v>
      </c>
      <c r="C202" s="13" t="s">
        <v>176</v>
      </c>
      <c r="D202" s="6" t="s">
        <v>5</v>
      </c>
      <c r="E202" s="8">
        <v>39302</v>
      </c>
    </row>
    <row r="203" spans="1:8" ht="12.75">
      <c r="A203" s="6">
        <v>2007</v>
      </c>
      <c r="B203" s="6" t="s">
        <v>177</v>
      </c>
      <c r="D203" s="6" t="s">
        <v>10</v>
      </c>
      <c r="E203" s="2">
        <v>39304</v>
      </c>
      <c r="H203" t="s">
        <v>178</v>
      </c>
    </row>
    <row r="204" spans="1:8" ht="12.75">
      <c r="A204" s="6">
        <v>2007</v>
      </c>
      <c r="B204" s="6" t="s">
        <v>12</v>
      </c>
      <c r="C204" s="1">
        <v>0.64375</v>
      </c>
      <c r="D204" s="6" t="s">
        <v>10</v>
      </c>
      <c r="E204" s="2">
        <v>39304</v>
      </c>
      <c r="H204" t="s">
        <v>179</v>
      </c>
    </row>
    <row r="205" spans="1:8" ht="12.75">
      <c r="A205" s="6">
        <v>2007</v>
      </c>
      <c r="B205" s="6" t="s">
        <v>107</v>
      </c>
      <c r="C205" s="1">
        <v>0.6722222222222222</v>
      </c>
      <c r="D205" s="6" t="s">
        <v>10</v>
      </c>
      <c r="E205" s="2">
        <v>39304</v>
      </c>
      <c r="H205" t="s">
        <v>180</v>
      </c>
    </row>
    <row r="206" spans="1:8" ht="12.75">
      <c r="A206" s="6">
        <v>2007</v>
      </c>
      <c r="B206" s="6" t="s">
        <v>8</v>
      </c>
      <c r="C206" s="1">
        <v>0.6847222222222222</v>
      </c>
      <c r="D206" s="6" t="s">
        <v>10</v>
      </c>
      <c r="E206" s="2">
        <v>39304</v>
      </c>
      <c r="H206" t="s">
        <v>181</v>
      </c>
    </row>
    <row r="207" spans="1:8" ht="12.75">
      <c r="A207" s="6">
        <v>2007</v>
      </c>
      <c r="B207" s="6" t="s">
        <v>101</v>
      </c>
      <c r="C207" s="1">
        <v>0.7548611111111111</v>
      </c>
      <c r="D207" s="6" t="s">
        <v>10</v>
      </c>
      <c r="E207" s="2">
        <v>39304</v>
      </c>
      <c r="H207" t="s">
        <v>182</v>
      </c>
    </row>
    <row r="208" spans="1:8" ht="12.75">
      <c r="A208" s="6">
        <v>2007</v>
      </c>
      <c r="B208" s="6" t="s">
        <v>9</v>
      </c>
      <c r="C208" s="1">
        <v>0.7701388888888889</v>
      </c>
      <c r="D208" s="6" t="s">
        <v>10</v>
      </c>
      <c r="E208" s="2">
        <v>39304</v>
      </c>
      <c r="H208" t="s">
        <v>183</v>
      </c>
    </row>
    <row r="209" spans="1:8" ht="12.75">
      <c r="A209" s="6">
        <v>2007</v>
      </c>
      <c r="B209" s="6" t="s">
        <v>6</v>
      </c>
      <c r="C209" s="1">
        <v>0.8361111111111111</v>
      </c>
      <c r="D209" s="6" t="s">
        <v>10</v>
      </c>
      <c r="E209" s="2">
        <v>39304</v>
      </c>
      <c r="H209" t="s">
        <v>184</v>
      </c>
    </row>
    <row r="210" spans="1:8" ht="12.75">
      <c r="A210" s="6">
        <v>2007</v>
      </c>
      <c r="B210" s="6" t="s">
        <v>15</v>
      </c>
      <c r="C210" s="1">
        <v>0.8361111111111111</v>
      </c>
      <c r="D210" s="6" t="s">
        <v>10</v>
      </c>
      <c r="E210" s="2">
        <v>39304</v>
      </c>
      <c r="H210" t="s">
        <v>185</v>
      </c>
    </row>
    <row r="211" spans="1:5" ht="12.75">
      <c r="A211" s="6">
        <v>2007</v>
      </c>
      <c r="B211" s="6" t="s">
        <v>186</v>
      </c>
      <c r="C211" s="1">
        <v>0.8569444444444444</v>
      </c>
      <c r="D211" s="6" t="s">
        <v>10</v>
      </c>
      <c r="E211" s="2">
        <v>39304</v>
      </c>
    </row>
    <row r="212" spans="1:8" ht="12.75">
      <c r="A212" s="6">
        <v>2007</v>
      </c>
      <c r="B212" s="6" t="s">
        <v>187</v>
      </c>
      <c r="C212" s="1">
        <v>0.9</v>
      </c>
      <c r="D212" s="6" t="s">
        <v>10</v>
      </c>
      <c r="E212" s="2">
        <v>39304</v>
      </c>
      <c r="H212" t="s">
        <v>188</v>
      </c>
    </row>
    <row r="213" spans="1:8" ht="12.75">
      <c r="A213" s="6">
        <v>2007</v>
      </c>
      <c r="B213" s="6" t="s">
        <v>190</v>
      </c>
      <c r="C213" s="1">
        <v>0.9722222222222222</v>
      </c>
      <c r="D213" s="6" t="s">
        <v>10</v>
      </c>
      <c r="E213" s="2">
        <v>39304</v>
      </c>
      <c r="H213" t="s">
        <v>189</v>
      </c>
    </row>
    <row r="214" spans="1:8" ht="12.75">
      <c r="A214" s="6">
        <v>2007</v>
      </c>
      <c r="B214" s="6" t="s">
        <v>4</v>
      </c>
      <c r="C214" s="1">
        <v>0.98125</v>
      </c>
      <c r="D214" s="6" t="s">
        <v>10</v>
      </c>
      <c r="E214" s="2">
        <v>39304</v>
      </c>
      <c r="H214" t="s">
        <v>191</v>
      </c>
    </row>
    <row r="215" spans="1:8" ht="12.75">
      <c r="A215" s="6">
        <v>2007</v>
      </c>
      <c r="B215" s="6" t="s">
        <v>192</v>
      </c>
      <c r="C215" s="13" t="s">
        <v>193</v>
      </c>
      <c r="D215" s="6" t="s">
        <v>10</v>
      </c>
      <c r="E215" s="2">
        <v>39304</v>
      </c>
      <c r="H215" t="s">
        <v>194</v>
      </c>
    </row>
    <row r="216" spans="1:8" ht="12.75">
      <c r="A216" s="6">
        <v>2007</v>
      </c>
      <c r="B216" s="6" t="s">
        <v>71</v>
      </c>
      <c r="C216" s="13" t="s">
        <v>196</v>
      </c>
      <c r="D216" s="6" t="s">
        <v>10</v>
      </c>
      <c r="E216" s="2">
        <v>39304</v>
      </c>
      <c r="H216" t="s">
        <v>195</v>
      </c>
    </row>
    <row r="217" spans="1:8" ht="12.75">
      <c r="A217" s="6">
        <v>2007</v>
      </c>
      <c r="B217" s="6" t="s">
        <v>198</v>
      </c>
      <c r="C217" s="13" t="s">
        <v>197</v>
      </c>
      <c r="D217" s="6" t="s">
        <v>10</v>
      </c>
      <c r="E217" s="2">
        <v>39304</v>
      </c>
      <c r="H217" t="s">
        <v>199</v>
      </c>
    </row>
    <row r="218" spans="1:8" ht="12.75">
      <c r="A218" s="3">
        <v>2008</v>
      </c>
      <c r="B218" s="3" t="s">
        <v>177</v>
      </c>
      <c r="C218" s="3"/>
      <c r="D218" s="3" t="s">
        <v>5</v>
      </c>
      <c r="E218" s="5">
        <v>39664</v>
      </c>
      <c r="H218" t="s">
        <v>200</v>
      </c>
    </row>
    <row r="219" spans="1:8" ht="12.75">
      <c r="A219" s="3">
        <v>2008</v>
      </c>
      <c r="B219" s="3" t="s">
        <v>107</v>
      </c>
      <c r="C219" s="4">
        <v>0.642361111111111</v>
      </c>
      <c r="D219" s="3" t="s">
        <v>5</v>
      </c>
      <c r="E219" s="5">
        <v>39664</v>
      </c>
      <c r="H219" t="s">
        <v>201</v>
      </c>
    </row>
    <row r="220" spans="1:8" ht="12.75">
      <c r="A220" s="3">
        <v>2008</v>
      </c>
      <c r="B220" s="3" t="s">
        <v>177</v>
      </c>
      <c r="C220" s="3"/>
      <c r="D220" s="3" t="s">
        <v>5</v>
      </c>
      <c r="E220" s="5">
        <v>39666</v>
      </c>
      <c r="H220" t="s">
        <v>202</v>
      </c>
    </row>
    <row r="221" spans="1:8" ht="12.75">
      <c r="A221" s="3">
        <v>2008</v>
      </c>
      <c r="B221" s="3" t="s">
        <v>9</v>
      </c>
      <c r="C221" s="4">
        <v>0.7236111111111111</v>
      </c>
      <c r="D221" s="3" t="s">
        <v>5</v>
      </c>
      <c r="E221" s="5">
        <v>39666</v>
      </c>
      <c r="H221" t="s">
        <v>203</v>
      </c>
    </row>
    <row r="222" spans="1:8" ht="12.75">
      <c r="A222" s="3">
        <v>2008</v>
      </c>
      <c r="B222" s="3" t="s">
        <v>8</v>
      </c>
      <c r="C222" s="4">
        <v>0.7069444444444444</v>
      </c>
      <c r="D222" s="3" t="s">
        <v>5</v>
      </c>
      <c r="E222" s="5">
        <v>39666</v>
      </c>
      <c r="H222" t="s">
        <v>204</v>
      </c>
    </row>
    <row r="223" spans="1:8" ht="12.75">
      <c r="A223" s="3">
        <v>2008</v>
      </c>
      <c r="B223" s="3" t="s">
        <v>177</v>
      </c>
      <c r="C223" s="3"/>
      <c r="D223" s="3" t="s">
        <v>5</v>
      </c>
      <c r="E223" s="5">
        <v>39665</v>
      </c>
      <c r="H223" t="s">
        <v>205</v>
      </c>
    </row>
    <row r="224" spans="1:8" ht="12.75">
      <c r="A224" s="3">
        <v>2008</v>
      </c>
      <c r="B224" s="3" t="s">
        <v>12</v>
      </c>
      <c r="C224" s="4">
        <v>0.5979166666666667</v>
      </c>
      <c r="D224" s="3" t="s">
        <v>5</v>
      </c>
      <c r="E224" s="5">
        <v>39665</v>
      </c>
      <c r="H224" s="29" t="s">
        <v>206</v>
      </c>
    </row>
    <row r="225" spans="1:8" ht="12.75">
      <c r="A225" s="3">
        <v>2008</v>
      </c>
      <c r="B225" s="3" t="s">
        <v>177</v>
      </c>
      <c r="C225" s="3"/>
      <c r="D225" s="3" t="s">
        <v>10</v>
      </c>
      <c r="E225" s="5">
        <v>39668</v>
      </c>
      <c r="H225" s="29" t="s">
        <v>207</v>
      </c>
    </row>
    <row r="226" spans="1:8" ht="12.75">
      <c r="A226" s="3">
        <v>2008</v>
      </c>
      <c r="B226" s="3" t="s">
        <v>12</v>
      </c>
      <c r="C226" s="4">
        <v>0.6013888888888889</v>
      </c>
      <c r="D226" s="3" t="s">
        <v>10</v>
      </c>
      <c r="E226" s="5">
        <v>39668</v>
      </c>
      <c r="H226" t="s">
        <v>208</v>
      </c>
    </row>
    <row r="227" spans="1:8" ht="12.75">
      <c r="A227" s="3">
        <v>2008</v>
      </c>
      <c r="B227" s="3" t="s">
        <v>107</v>
      </c>
      <c r="C227" s="4">
        <v>0.6527777777777778</v>
      </c>
      <c r="D227" s="3" t="s">
        <v>10</v>
      </c>
      <c r="E227" s="5">
        <v>39668</v>
      </c>
      <c r="H227" t="s">
        <v>209</v>
      </c>
    </row>
    <row r="228" spans="1:8" ht="12.75">
      <c r="A228" s="3">
        <v>2008</v>
      </c>
      <c r="B228" s="3" t="s">
        <v>8</v>
      </c>
      <c r="C228" s="4">
        <v>0.6729166666666666</v>
      </c>
      <c r="D228" s="3" t="s">
        <v>10</v>
      </c>
      <c r="E228" s="5">
        <v>39668</v>
      </c>
      <c r="H228" t="s">
        <v>210</v>
      </c>
    </row>
    <row r="229" spans="1:8" ht="12.75">
      <c r="A229" s="3">
        <v>2008</v>
      </c>
      <c r="B229" s="3" t="s">
        <v>101</v>
      </c>
      <c r="C229" s="4">
        <v>0.7319444444444444</v>
      </c>
      <c r="D229" s="3" t="s">
        <v>10</v>
      </c>
      <c r="E229" s="5">
        <v>39668</v>
      </c>
      <c r="H229" t="s">
        <v>211</v>
      </c>
    </row>
    <row r="230" spans="1:8" ht="12.75">
      <c r="A230" s="3">
        <v>2008</v>
      </c>
      <c r="B230" s="3" t="s">
        <v>6</v>
      </c>
      <c r="C230" s="4">
        <v>0.7819444444444444</v>
      </c>
      <c r="D230" s="3" t="s">
        <v>10</v>
      </c>
      <c r="E230" s="5">
        <v>39668</v>
      </c>
      <c r="H230" t="s">
        <v>212</v>
      </c>
    </row>
    <row r="231" spans="1:5" ht="12.75">
      <c r="A231" s="3">
        <v>2008</v>
      </c>
      <c r="B231" s="3" t="s">
        <v>9</v>
      </c>
      <c r="C231" s="4">
        <v>0.8229166666666666</v>
      </c>
      <c r="D231" s="3" t="s">
        <v>10</v>
      </c>
      <c r="E231" s="5">
        <v>39668</v>
      </c>
    </row>
    <row r="232" spans="1:8" ht="12.75">
      <c r="A232" s="3">
        <v>2008</v>
      </c>
      <c r="B232" s="3" t="s">
        <v>187</v>
      </c>
      <c r="C232" s="4">
        <v>0.8243055555555556</v>
      </c>
      <c r="D232" s="3" t="s">
        <v>10</v>
      </c>
      <c r="E232" s="5">
        <v>39668</v>
      </c>
      <c r="H232" t="s">
        <v>215</v>
      </c>
    </row>
    <row r="233" spans="1:8" ht="12.75">
      <c r="A233" s="3">
        <v>2008</v>
      </c>
      <c r="B233" s="3" t="s">
        <v>4</v>
      </c>
      <c r="C233" s="15" t="s">
        <v>213</v>
      </c>
      <c r="D233" s="3" t="s">
        <v>10</v>
      </c>
      <c r="E233" s="5">
        <v>39668</v>
      </c>
      <c r="H233" t="s">
        <v>214</v>
      </c>
    </row>
    <row r="234" spans="1:8" ht="12.75">
      <c r="A234" s="6">
        <v>2009</v>
      </c>
      <c r="B234" s="6" t="s">
        <v>177</v>
      </c>
      <c r="C234" s="6"/>
      <c r="D234" s="6" t="s">
        <v>5</v>
      </c>
      <c r="E234" s="8">
        <v>40027</v>
      </c>
      <c r="H234" t="s">
        <v>216</v>
      </c>
    </row>
    <row r="235" spans="1:8" ht="12.75">
      <c r="A235" s="6">
        <v>2009</v>
      </c>
      <c r="B235" s="6" t="s">
        <v>12</v>
      </c>
      <c r="C235" s="1">
        <v>0.6145833333333334</v>
      </c>
      <c r="D235" s="6" t="s">
        <v>5</v>
      </c>
      <c r="E235" s="8">
        <v>40027</v>
      </c>
      <c r="H235" t="s">
        <v>217</v>
      </c>
    </row>
    <row r="236" spans="1:8" ht="12.75">
      <c r="A236" s="6"/>
      <c r="B236" s="6"/>
      <c r="C236" s="1"/>
      <c r="D236" s="6"/>
      <c r="E236" s="8"/>
      <c r="H236" t="s">
        <v>218</v>
      </c>
    </row>
    <row r="237" spans="1:8" ht="12.75">
      <c r="A237" s="6">
        <v>2009</v>
      </c>
      <c r="B237" s="6" t="s">
        <v>219</v>
      </c>
      <c r="C237" s="1">
        <v>0.6430555555555556</v>
      </c>
      <c r="D237" s="6" t="s">
        <v>5</v>
      </c>
      <c r="E237" s="8">
        <v>40027</v>
      </c>
      <c r="H237" t="s">
        <v>220</v>
      </c>
    </row>
    <row r="238" ht="12.75">
      <c r="H238" t="s">
        <v>221</v>
      </c>
    </row>
    <row r="239" spans="1:8" ht="12.75">
      <c r="A239">
        <v>2009</v>
      </c>
      <c r="B239" t="s">
        <v>187</v>
      </c>
      <c r="C239" s="1">
        <v>0.9194444444444444</v>
      </c>
      <c r="D239" t="s">
        <v>5</v>
      </c>
      <c r="E239" s="2">
        <v>40029</v>
      </c>
      <c r="H239" t="s">
        <v>222</v>
      </c>
    </row>
    <row r="240" spans="1:8" ht="12.75">
      <c r="A240">
        <v>2009</v>
      </c>
      <c r="B240" t="s">
        <v>177</v>
      </c>
      <c r="D240" t="s">
        <v>5</v>
      </c>
      <c r="E240" s="2">
        <v>40030</v>
      </c>
      <c r="H240" t="s">
        <v>223</v>
      </c>
    </row>
    <row r="241" spans="1:8" ht="12.75">
      <c r="A241">
        <v>2009</v>
      </c>
      <c r="B241" t="s">
        <v>224</v>
      </c>
      <c r="C241" s="1">
        <v>0.686111111111111</v>
      </c>
      <c r="D241" t="s">
        <v>5</v>
      </c>
      <c r="E241" s="2">
        <v>40030</v>
      </c>
      <c r="H241" t="s">
        <v>225</v>
      </c>
    </row>
    <row r="242" spans="1:8" ht="12.75">
      <c r="A242">
        <v>2009</v>
      </c>
      <c r="B242" t="s">
        <v>8</v>
      </c>
      <c r="C242" s="1">
        <v>0.7090277777777777</v>
      </c>
      <c r="D242" t="s">
        <v>5</v>
      </c>
      <c r="E242" s="2">
        <v>40030</v>
      </c>
      <c r="H242" t="s">
        <v>226</v>
      </c>
    </row>
    <row r="243" spans="1:8" ht="12.75">
      <c r="A243">
        <v>2009</v>
      </c>
      <c r="B243" t="s">
        <v>6</v>
      </c>
      <c r="C243" s="1">
        <v>0.7979166666666666</v>
      </c>
      <c r="D243" t="s">
        <v>5</v>
      </c>
      <c r="E243" s="2">
        <v>40030</v>
      </c>
      <c r="H243" t="s">
        <v>227</v>
      </c>
    </row>
    <row r="244" spans="1:8" ht="12.75">
      <c r="A244">
        <v>2009</v>
      </c>
      <c r="B244" t="s">
        <v>177</v>
      </c>
      <c r="D244" t="s">
        <v>10</v>
      </c>
      <c r="E244" s="2">
        <v>40032</v>
      </c>
      <c r="H244" t="s">
        <v>228</v>
      </c>
    </row>
    <row r="245" spans="1:8" ht="12.75">
      <c r="A245">
        <v>2009</v>
      </c>
      <c r="B245" t="s">
        <v>12</v>
      </c>
      <c r="C245" s="1">
        <v>0.6027777777777777</v>
      </c>
      <c r="D245" t="s">
        <v>10</v>
      </c>
      <c r="E245" s="2">
        <v>40032</v>
      </c>
      <c r="H245" t="s">
        <v>229</v>
      </c>
    </row>
    <row r="246" spans="1:8" ht="12.75">
      <c r="A246">
        <v>2009</v>
      </c>
      <c r="B246" t="s">
        <v>107</v>
      </c>
      <c r="C246" s="1">
        <v>0.6395833333333333</v>
      </c>
      <c r="D246" t="s">
        <v>10</v>
      </c>
      <c r="E246" s="2">
        <v>40032</v>
      </c>
      <c r="H246" t="s">
        <v>230</v>
      </c>
    </row>
    <row r="247" spans="1:8" ht="12.75">
      <c r="A247">
        <v>2009</v>
      </c>
      <c r="B247" t="s">
        <v>224</v>
      </c>
      <c r="C247" s="1">
        <v>0.7458333333333332</v>
      </c>
      <c r="D247" t="s">
        <v>10</v>
      </c>
      <c r="E247" s="2">
        <v>40032</v>
      </c>
      <c r="H247" t="s">
        <v>231</v>
      </c>
    </row>
    <row r="248" spans="1:8" ht="12.75">
      <c r="A248">
        <v>2009</v>
      </c>
      <c r="B248" t="s">
        <v>101</v>
      </c>
      <c r="C248" s="1">
        <v>0.7625</v>
      </c>
      <c r="D248" t="s">
        <v>10</v>
      </c>
      <c r="E248" s="2">
        <v>40032</v>
      </c>
      <c r="H248" t="s">
        <v>232</v>
      </c>
    </row>
    <row r="249" spans="1:5" ht="12.75">
      <c r="A249">
        <v>2009</v>
      </c>
      <c r="B249" t="s">
        <v>187</v>
      </c>
      <c r="C249" s="1">
        <v>0.8020833333333334</v>
      </c>
      <c r="D249" t="s">
        <v>10</v>
      </c>
      <c r="E249" s="2">
        <v>40032</v>
      </c>
    </row>
    <row r="250" spans="1:5" ht="12.75">
      <c r="A250">
        <v>2009</v>
      </c>
      <c r="B250" t="s">
        <v>6</v>
      </c>
      <c r="C250" s="1">
        <v>0.80625</v>
      </c>
      <c r="D250" t="s">
        <v>10</v>
      </c>
      <c r="E250" s="2">
        <v>40032</v>
      </c>
    </row>
    <row r="251" spans="1:8" ht="12.75">
      <c r="A251">
        <v>2009</v>
      </c>
      <c r="B251" t="s">
        <v>4</v>
      </c>
      <c r="C251" s="13" t="s">
        <v>234</v>
      </c>
      <c r="D251" t="s">
        <v>10</v>
      </c>
      <c r="E251" s="2">
        <v>40032</v>
      </c>
      <c r="H251" t="s">
        <v>233</v>
      </c>
    </row>
    <row r="252" spans="1:8" ht="12.75">
      <c r="A252" s="3">
        <v>2010</v>
      </c>
      <c r="B252" s="3" t="s">
        <v>177</v>
      </c>
      <c r="C252" s="3"/>
      <c r="D252" s="3" t="s">
        <v>10</v>
      </c>
      <c r="E252" s="5">
        <v>40398</v>
      </c>
      <c r="H252" t="s">
        <v>235</v>
      </c>
    </row>
    <row r="253" spans="1:5" ht="12.75">
      <c r="A253" s="3">
        <v>2010</v>
      </c>
      <c r="B253" s="3" t="s">
        <v>12</v>
      </c>
      <c r="C253" s="4">
        <v>0.675</v>
      </c>
      <c r="D253" s="3" t="s">
        <v>10</v>
      </c>
      <c r="E253" s="5">
        <v>40398</v>
      </c>
    </row>
    <row r="254" spans="1:8" ht="12.75">
      <c r="A254" s="3">
        <v>2010</v>
      </c>
      <c r="B254" s="3" t="s">
        <v>107</v>
      </c>
      <c r="C254" s="4">
        <v>0.6791666666666667</v>
      </c>
      <c r="D254" s="3" t="s">
        <v>10</v>
      </c>
      <c r="E254" s="5">
        <v>40398</v>
      </c>
      <c r="H254" t="s">
        <v>236</v>
      </c>
    </row>
    <row r="255" spans="1:8" ht="12.75">
      <c r="A255" s="3">
        <v>2010</v>
      </c>
      <c r="B255" s="3" t="s">
        <v>187</v>
      </c>
      <c r="C255" s="4">
        <v>0.75</v>
      </c>
      <c r="D255" s="3" t="s">
        <v>10</v>
      </c>
      <c r="E255" s="5">
        <v>40398</v>
      </c>
      <c r="H255" t="s">
        <v>237</v>
      </c>
    </row>
    <row r="256" spans="1:8" ht="12.75">
      <c r="A256" s="3">
        <v>2010</v>
      </c>
      <c r="B256" s="3" t="s">
        <v>8</v>
      </c>
      <c r="C256" s="4">
        <v>0.7673611111111112</v>
      </c>
      <c r="D256" s="3" t="s">
        <v>10</v>
      </c>
      <c r="E256" s="5">
        <v>40398</v>
      </c>
      <c r="H256" t="s">
        <v>238</v>
      </c>
    </row>
    <row r="257" spans="1:8" ht="12.75">
      <c r="A257" s="3">
        <v>2010</v>
      </c>
      <c r="B257" s="3" t="s">
        <v>6</v>
      </c>
      <c r="C257" s="4">
        <v>0.8909722222222222</v>
      </c>
      <c r="D257" s="3" t="s">
        <v>10</v>
      </c>
      <c r="E257" s="5">
        <v>40398</v>
      </c>
      <c r="H257" t="s">
        <v>239</v>
      </c>
    </row>
    <row r="258" spans="1:8" ht="12.75">
      <c r="A258" s="3">
        <v>2010</v>
      </c>
      <c r="B258" s="3" t="s">
        <v>4</v>
      </c>
      <c r="C258" s="15" t="s">
        <v>241</v>
      </c>
      <c r="D258" s="3" t="s">
        <v>10</v>
      </c>
      <c r="E258" s="5">
        <v>40398</v>
      </c>
      <c r="H258" t="s">
        <v>240</v>
      </c>
    </row>
    <row r="259" spans="1:8" ht="12.75">
      <c r="A259">
        <v>2011</v>
      </c>
      <c r="B259" t="s">
        <v>177</v>
      </c>
      <c r="D259" t="s">
        <v>5</v>
      </c>
      <c r="E259" s="2">
        <v>40763</v>
      </c>
      <c r="H259" t="s">
        <v>242</v>
      </c>
    </row>
    <row r="260" spans="1:8" ht="12.75">
      <c r="A260">
        <v>2011</v>
      </c>
      <c r="B260" t="s">
        <v>107</v>
      </c>
      <c r="C260" s="1">
        <v>0.6576388888888889</v>
      </c>
      <c r="D260" t="s">
        <v>5</v>
      </c>
      <c r="E260" s="2">
        <v>40763</v>
      </c>
      <c r="H260" t="s">
        <v>243</v>
      </c>
    </row>
    <row r="261" spans="1:5" ht="12.75">
      <c r="A261">
        <v>2011</v>
      </c>
      <c r="B261" t="s">
        <v>187</v>
      </c>
      <c r="C261" s="1">
        <v>0.7256944444444445</v>
      </c>
      <c r="D261" t="s">
        <v>5</v>
      </c>
      <c r="E261" s="2">
        <v>40764</v>
      </c>
    </row>
    <row r="262" spans="1:5" ht="12.75">
      <c r="A262">
        <v>2011</v>
      </c>
      <c r="B262" t="s">
        <v>12</v>
      </c>
      <c r="C262" s="1">
        <v>0.6451388888888888</v>
      </c>
      <c r="D262" t="s">
        <v>5</v>
      </c>
      <c r="E262" s="2">
        <v>40764</v>
      </c>
    </row>
    <row r="263" spans="1:5" ht="12.75">
      <c r="A263">
        <v>2011</v>
      </c>
      <c r="B263" t="s">
        <v>4</v>
      </c>
      <c r="C263" s="13" t="s">
        <v>244</v>
      </c>
      <c r="D263" t="s">
        <v>5</v>
      </c>
      <c r="E263" s="2">
        <v>40764</v>
      </c>
    </row>
    <row r="264" spans="1:8" ht="12.75">
      <c r="A264">
        <v>2011</v>
      </c>
      <c r="B264" t="s">
        <v>8</v>
      </c>
      <c r="C264" s="1">
        <v>0.7236111111111111</v>
      </c>
      <c r="D264" t="s">
        <v>5</v>
      </c>
      <c r="E264" s="2">
        <v>40765</v>
      </c>
      <c r="H264" t="s">
        <v>245</v>
      </c>
    </row>
    <row r="265" spans="1:8" ht="12.75">
      <c r="A265">
        <v>2011</v>
      </c>
      <c r="B265" t="s">
        <v>12</v>
      </c>
      <c r="C265" s="1">
        <v>0.6159722222222223</v>
      </c>
      <c r="D265" t="s">
        <v>10</v>
      </c>
      <c r="E265" s="2">
        <v>40767</v>
      </c>
      <c r="H265" t="s">
        <v>267</v>
      </c>
    </row>
    <row r="266" spans="1:8" ht="12.75">
      <c r="A266">
        <v>2011</v>
      </c>
      <c r="B266" t="s">
        <v>107</v>
      </c>
      <c r="C266" s="1">
        <v>0.6222222222222222</v>
      </c>
      <c r="D266" t="s">
        <v>10</v>
      </c>
      <c r="E266" s="2">
        <v>40767</v>
      </c>
      <c r="H266" t="s">
        <v>247</v>
      </c>
    </row>
    <row r="267" spans="1:8" ht="12.75">
      <c r="A267">
        <v>2011</v>
      </c>
      <c r="B267" t="s">
        <v>187</v>
      </c>
      <c r="C267" s="1">
        <v>0.6319444444444444</v>
      </c>
      <c r="D267" t="s">
        <v>10</v>
      </c>
      <c r="E267" s="2">
        <v>40767</v>
      </c>
      <c r="H267" t="s">
        <v>265</v>
      </c>
    </row>
    <row r="268" spans="1:8" ht="12.75">
      <c r="A268">
        <v>2011</v>
      </c>
      <c r="B268" t="s">
        <v>8</v>
      </c>
      <c r="C268" s="1">
        <v>0.6958333333333333</v>
      </c>
      <c r="D268" t="s">
        <v>10</v>
      </c>
      <c r="E268" s="2">
        <v>40767</v>
      </c>
      <c r="H268" t="s">
        <v>266</v>
      </c>
    </row>
    <row r="269" spans="1:8" ht="12.75">
      <c r="A269">
        <v>2011</v>
      </c>
      <c r="B269" t="s">
        <v>4</v>
      </c>
      <c r="C269" s="13" t="s">
        <v>246</v>
      </c>
      <c r="D269" t="s">
        <v>10</v>
      </c>
      <c r="E269" s="2">
        <v>40767</v>
      </c>
      <c r="H269" t="s">
        <v>248</v>
      </c>
    </row>
    <row r="270" spans="1:8" ht="12.75">
      <c r="A270" s="3">
        <v>2012</v>
      </c>
      <c r="B270" s="3" t="s">
        <v>177</v>
      </c>
      <c r="C270" s="3"/>
      <c r="D270" s="3" t="s">
        <v>5</v>
      </c>
      <c r="E270" s="5">
        <v>41126</v>
      </c>
      <c r="H270" t="s">
        <v>249</v>
      </c>
    </row>
    <row r="271" spans="1:8" ht="12.75">
      <c r="A271" s="3">
        <v>2012</v>
      </c>
      <c r="B271" s="3" t="s">
        <v>8</v>
      </c>
      <c r="C271" s="4">
        <v>0.725</v>
      </c>
      <c r="D271" s="3" t="s">
        <v>5</v>
      </c>
      <c r="E271" s="5">
        <v>41126</v>
      </c>
      <c r="H271" t="s">
        <v>250</v>
      </c>
    </row>
    <row r="272" spans="1:5" ht="12.75">
      <c r="A272" s="3">
        <v>2012</v>
      </c>
      <c r="B272" s="3" t="s">
        <v>251</v>
      </c>
      <c r="C272" s="4">
        <v>0.7631944444444444</v>
      </c>
      <c r="D272" s="3" t="s">
        <v>5</v>
      </c>
      <c r="E272" s="5">
        <v>41126</v>
      </c>
    </row>
    <row r="273" spans="1:8" ht="12.75">
      <c r="A273" s="3">
        <v>2012</v>
      </c>
      <c r="B273" s="3" t="s">
        <v>252</v>
      </c>
      <c r="C273" s="4">
        <v>0.9125</v>
      </c>
      <c r="D273" s="3" t="s">
        <v>5</v>
      </c>
      <c r="E273" s="5">
        <v>41126</v>
      </c>
      <c r="H273" t="s">
        <v>253</v>
      </c>
    </row>
    <row r="274" spans="1:8" ht="12.75">
      <c r="A274" s="3">
        <v>2012</v>
      </c>
      <c r="B274" s="3" t="s">
        <v>177</v>
      </c>
      <c r="C274" s="3"/>
      <c r="D274" s="3" t="s">
        <v>5</v>
      </c>
      <c r="E274" s="5">
        <v>41127</v>
      </c>
      <c r="H274" t="s">
        <v>254</v>
      </c>
    </row>
    <row r="275" spans="1:8" ht="12.75">
      <c r="A275" s="3">
        <v>2012</v>
      </c>
      <c r="B275" s="3" t="s">
        <v>107</v>
      </c>
      <c r="C275" s="4">
        <v>0.6805555555555555</v>
      </c>
      <c r="D275" s="3" t="s">
        <v>5</v>
      </c>
      <c r="E275" s="5">
        <v>41127</v>
      </c>
      <c r="H275" t="s">
        <v>255</v>
      </c>
    </row>
    <row r="276" spans="1:8" ht="12.75">
      <c r="A276" s="3">
        <v>2012</v>
      </c>
      <c r="B276" s="3" t="s">
        <v>177</v>
      </c>
      <c r="C276" s="3"/>
      <c r="D276" s="3" t="s">
        <v>10</v>
      </c>
      <c r="E276" s="5">
        <v>41129</v>
      </c>
      <c r="H276" t="s">
        <v>256</v>
      </c>
    </row>
    <row r="277" spans="1:8" ht="12.75">
      <c r="A277" s="3">
        <v>2012</v>
      </c>
      <c r="B277" s="3" t="s">
        <v>187</v>
      </c>
      <c r="C277" s="4">
        <v>0.6243055555555556</v>
      </c>
      <c r="D277" s="3" t="s">
        <v>10</v>
      </c>
      <c r="E277" s="5">
        <v>41129</v>
      </c>
      <c r="H277" t="s">
        <v>270</v>
      </c>
    </row>
    <row r="278" spans="1:8" ht="12.75">
      <c r="A278" s="3">
        <v>2012</v>
      </c>
      <c r="B278" s="3" t="s">
        <v>107</v>
      </c>
      <c r="C278" s="4">
        <v>0.6256944444444444</v>
      </c>
      <c r="D278" s="3" t="s">
        <v>10</v>
      </c>
      <c r="E278" s="5">
        <v>41129</v>
      </c>
      <c r="H278" t="s">
        <v>257</v>
      </c>
    </row>
    <row r="279" spans="1:8" ht="12.75">
      <c r="A279" s="3">
        <v>2012</v>
      </c>
      <c r="B279" s="3" t="s">
        <v>12</v>
      </c>
      <c r="C279" s="4">
        <v>0.6381944444444444</v>
      </c>
      <c r="D279" s="3" t="s">
        <v>10</v>
      </c>
      <c r="E279" s="5">
        <v>41129</v>
      </c>
      <c r="H279" t="s">
        <v>258</v>
      </c>
    </row>
    <row r="280" spans="1:8" ht="12.75">
      <c r="A280" s="3">
        <v>2012</v>
      </c>
      <c r="B280" s="3" t="s">
        <v>8</v>
      </c>
      <c r="C280" s="4">
        <v>0.688888888888889</v>
      </c>
      <c r="D280" s="3" t="s">
        <v>10</v>
      </c>
      <c r="E280" s="5">
        <v>41129</v>
      </c>
      <c r="H280" t="s">
        <v>259</v>
      </c>
    </row>
    <row r="281" spans="1:8" ht="12.75">
      <c r="A281" s="3">
        <v>2012</v>
      </c>
      <c r="B281" s="3" t="s">
        <v>101</v>
      </c>
      <c r="C281" s="4">
        <v>0.7604166666666666</v>
      </c>
      <c r="D281" s="3" t="s">
        <v>10</v>
      </c>
      <c r="E281" s="5">
        <v>41129</v>
      </c>
      <c r="H281" t="s">
        <v>268</v>
      </c>
    </row>
    <row r="282" spans="1:8" ht="12.75">
      <c r="A282" s="3">
        <v>2012</v>
      </c>
      <c r="B282" s="3" t="s">
        <v>252</v>
      </c>
      <c r="C282" s="4">
        <v>0.8520833333333333</v>
      </c>
      <c r="D282" s="3" t="s">
        <v>10</v>
      </c>
      <c r="E282" s="5">
        <v>41129</v>
      </c>
      <c r="H282" t="s">
        <v>260</v>
      </c>
    </row>
    <row r="283" spans="1:8" ht="12.75">
      <c r="A283" s="3">
        <v>2012</v>
      </c>
      <c r="B283" s="3" t="s">
        <v>4</v>
      </c>
      <c r="C283" s="14" t="s">
        <v>261</v>
      </c>
      <c r="D283" s="3" t="s">
        <v>10</v>
      </c>
      <c r="E283" s="5">
        <v>41129</v>
      </c>
      <c r="H283" t="s">
        <v>262</v>
      </c>
    </row>
    <row r="284" spans="1:8" ht="12.75">
      <c r="A284" s="3">
        <v>2012</v>
      </c>
      <c r="B284" s="3" t="s">
        <v>263</v>
      </c>
      <c r="C284" s="15" t="s">
        <v>264</v>
      </c>
      <c r="D284" s="3" t="s">
        <v>10</v>
      </c>
      <c r="E284" s="5">
        <v>41129</v>
      </c>
      <c r="H284" t="s">
        <v>269</v>
      </c>
    </row>
    <row r="285" spans="1:8" ht="12.75">
      <c r="A285" s="6">
        <v>2013</v>
      </c>
      <c r="B285" s="6" t="s">
        <v>177</v>
      </c>
      <c r="C285" s="6"/>
      <c r="D285" s="6" t="s">
        <v>5</v>
      </c>
      <c r="E285" s="8">
        <v>41493</v>
      </c>
      <c r="H285" t="s">
        <v>271</v>
      </c>
    </row>
    <row r="286" spans="1:8" ht="12.75">
      <c r="A286" s="6">
        <v>2013</v>
      </c>
      <c r="B286" s="6" t="s">
        <v>107</v>
      </c>
      <c r="C286" s="7">
        <v>0.7083333333333334</v>
      </c>
      <c r="D286" s="6" t="s">
        <v>5</v>
      </c>
      <c r="E286" s="8">
        <v>41493</v>
      </c>
      <c r="H286" t="s">
        <v>272</v>
      </c>
    </row>
    <row r="287" spans="1:8" ht="12.75">
      <c r="A287" s="6">
        <v>2013</v>
      </c>
      <c r="B287" s="6" t="s">
        <v>177</v>
      </c>
      <c r="C287" s="6"/>
      <c r="D287" s="6" t="s">
        <v>5</v>
      </c>
      <c r="E287" s="8">
        <v>41493</v>
      </c>
      <c r="H287" t="s">
        <v>273</v>
      </c>
    </row>
    <row r="288" spans="1:8" ht="12.75">
      <c r="A288" s="6">
        <v>2013</v>
      </c>
      <c r="B288" s="6" t="s">
        <v>8</v>
      </c>
      <c r="C288" s="7">
        <v>0.7465277777777778</v>
      </c>
      <c r="D288" s="6" t="s">
        <v>5</v>
      </c>
      <c r="E288" s="8">
        <v>41493</v>
      </c>
      <c r="H288" t="s">
        <v>274</v>
      </c>
    </row>
    <row r="289" spans="1:8" ht="12.75">
      <c r="A289" s="6">
        <v>2013</v>
      </c>
      <c r="B289" s="6" t="s">
        <v>177</v>
      </c>
      <c r="C289" s="6"/>
      <c r="D289" s="6" t="s">
        <v>10</v>
      </c>
      <c r="E289" s="8">
        <v>41495</v>
      </c>
      <c r="H289" t="s">
        <v>275</v>
      </c>
    </row>
    <row r="290" spans="1:8" ht="12.75">
      <c r="A290" s="6">
        <v>2013</v>
      </c>
      <c r="B290" s="6" t="s">
        <v>12</v>
      </c>
      <c r="C290" s="7">
        <v>0.638888888888889</v>
      </c>
      <c r="D290" s="6" t="s">
        <v>10</v>
      </c>
      <c r="E290" s="8">
        <v>41495</v>
      </c>
      <c r="H290" t="s">
        <v>276</v>
      </c>
    </row>
    <row r="291" spans="1:8" ht="12.75">
      <c r="A291" s="6">
        <v>2013</v>
      </c>
      <c r="B291" s="6" t="s">
        <v>107</v>
      </c>
      <c r="C291" s="7">
        <v>0.6687500000000001</v>
      </c>
      <c r="D291" s="6" t="s">
        <v>10</v>
      </c>
      <c r="E291" s="8">
        <v>41495</v>
      </c>
      <c r="H291" t="s">
        <v>284</v>
      </c>
    </row>
    <row r="292" spans="1:8" ht="12.75">
      <c r="A292" s="6">
        <v>2013</v>
      </c>
      <c r="B292" s="6" t="s">
        <v>187</v>
      </c>
      <c r="C292" s="7">
        <v>0.7263888888888889</v>
      </c>
      <c r="D292" s="6" t="s">
        <v>10</v>
      </c>
      <c r="E292" s="8">
        <v>41495</v>
      </c>
      <c r="H292" t="s">
        <v>277</v>
      </c>
    </row>
    <row r="293" spans="1:8" ht="12.75">
      <c r="A293" s="6">
        <v>2013</v>
      </c>
      <c r="B293" s="6" t="s">
        <v>8</v>
      </c>
      <c r="C293" s="7">
        <v>0.7298611111111111</v>
      </c>
      <c r="D293" s="6" t="s">
        <v>10</v>
      </c>
      <c r="E293" s="8">
        <v>41495</v>
      </c>
      <c r="H293" t="s">
        <v>278</v>
      </c>
    </row>
    <row r="294" spans="1:8" ht="12.75">
      <c r="A294" s="6">
        <v>2013</v>
      </c>
      <c r="B294" s="6" t="s">
        <v>279</v>
      </c>
      <c r="C294" s="7">
        <v>0.782638888888889</v>
      </c>
      <c r="D294" s="6" t="s">
        <v>10</v>
      </c>
      <c r="E294" s="8">
        <v>41495</v>
      </c>
      <c r="H294" t="s">
        <v>280</v>
      </c>
    </row>
    <row r="295" spans="1:5" ht="12.75">
      <c r="A295" s="6">
        <v>2013</v>
      </c>
      <c r="B295" s="6" t="s">
        <v>252</v>
      </c>
      <c r="C295" s="20" t="s">
        <v>281</v>
      </c>
      <c r="D295" s="6" t="s">
        <v>10</v>
      </c>
      <c r="E295" s="8">
        <v>41495</v>
      </c>
    </row>
    <row r="296" spans="1:8" ht="12.75">
      <c r="A296" s="6">
        <v>2013</v>
      </c>
      <c r="B296" s="6" t="s">
        <v>4</v>
      </c>
      <c r="C296" s="20" t="s">
        <v>282</v>
      </c>
      <c r="D296" s="6" t="s">
        <v>10</v>
      </c>
      <c r="E296" s="8">
        <v>41495</v>
      </c>
      <c r="H296" t="s">
        <v>283</v>
      </c>
    </row>
    <row r="297" spans="1:8" ht="12.75">
      <c r="A297" s="3">
        <v>2014</v>
      </c>
      <c r="B297" s="3" t="s">
        <v>177</v>
      </c>
      <c r="C297" s="3"/>
      <c r="D297" s="3" t="s">
        <v>5</v>
      </c>
      <c r="E297" s="5">
        <v>41855</v>
      </c>
      <c r="F297" s="3"/>
      <c r="G297" s="3"/>
      <c r="H297" s="3" t="s">
        <v>285</v>
      </c>
    </row>
    <row r="298" spans="1:8" ht="12.75">
      <c r="A298" s="3">
        <v>2014</v>
      </c>
      <c r="B298" s="3" t="s">
        <v>107</v>
      </c>
      <c r="C298" s="4">
        <v>0.6520833333333333</v>
      </c>
      <c r="D298" s="3" t="s">
        <v>5</v>
      </c>
      <c r="E298" s="5">
        <v>41855</v>
      </c>
      <c r="F298" s="3"/>
      <c r="G298" s="3"/>
      <c r="H298" s="3" t="s">
        <v>286</v>
      </c>
    </row>
    <row r="299" spans="1:8" ht="12.75">
      <c r="A299" s="3">
        <v>2014</v>
      </c>
      <c r="B299" s="3" t="s">
        <v>12</v>
      </c>
      <c r="C299" s="4">
        <v>0.6437499999999999</v>
      </c>
      <c r="D299" s="3" t="s">
        <v>5</v>
      </c>
      <c r="E299" s="5">
        <v>41855</v>
      </c>
      <c r="F299" s="3"/>
      <c r="G299" s="3"/>
      <c r="H299" s="3" t="s">
        <v>287</v>
      </c>
    </row>
    <row r="300" spans="1:8" ht="12.75">
      <c r="A300" s="3">
        <v>2014</v>
      </c>
      <c r="B300" s="3" t="s">
        <v>8</v>
      </c>
      <c r="C300" s="4">
        <v>0.6986111111111111</v>
      </c>
      <c r="D300" s="3" t="s">
        <v>5</v>
      </c>
      <c r="E300" s="5">
        <v>41856</v>
      </c>
      <c r="F300" s="3"/>
      <c r="G300" s="3"/>
      <c r="H300" s="3" t="s">
        <v>288</v>
      </c>
    </row>
    <row r="301" spans="1:8" ht="12.75">
      <c r="A301" s="3">
        <v>2014</v>
      </c>
      <c r="B301" s="3" t="s">
        <v>187</v>
      </c>
      <c r="C301" s="4">
        <v>0.8319444444444444</v>
      </c>
      <c r="D301" s="3" t="s">
        <v>5</v>
      </c>
      <c r="E301" s="5">
        <v>41857</v>
      </c>
      <c r="F301" s="3"/>
      <c r="G301" s="3"/>
      <c r="H301" s="3" t="s">
        <v>289</v>
      </c>
    </row>
    <row r="302" spans="1:8" ht="12.75">
      <c r="A302" s="3">
        <v>2014</v>
      </c>
      <c r="B302" s="3" t="s">
        <v>177</v>
      </c>
      <c r="C302" s="3"/>
      <c r="D302" s="3" t="s">
        <v>10</v>
      </c>
      <c r="E302" s="5">
        <v>41859</v>
      </c>
      <c r="F302" s="3"/>
      <c r="G302" s="3"/>
      <c r="H302" s="3" t="s">
        <v>290</v>
      </c>
    </row>
    <row r="303" spans="1:8" ht="12.75">
      <c r="A303" s="3">
        <v>2014</v>
      </c>
      <c r="B303" s="3" t="s">
        <v>12</v>
      </c>
      <c r="C303" s="4">
        <v>0.642361111111111</v>
      </c>
      <c r="D303" s="3" t="s">
        <v>10</v>
      </c>
      <c r="E303" s="5">
        <v>41859</v>
      </c>
      <c r="F303" s="3"/>
      <c r="G303" s="3"/>
      <c r="H303" s="3" t="s">
        <v>291</v>
      </c>
    </row>
    <row r="304" spans="1:8" ht="12.75">
      <c r="A304" s="3">
        <v>2014</v>
      </c>
      <c r="B304" s="3" t="s">
        <v>107</v>
      </c>
      <c r="C304" s="4">
        <v>0.65625</v>
      </c>
      <c r="D304" s="3" t="s">
        <v>10</v>
      </c>
      <c r="E304" s="5">
        <v>41859</v>
      </c>
      <c r="F304" s="3"/>
      <c r="G304" s="3"/>
      <c r="H304" s="3" t="s">
        <v>292</v>
      </c>
    </row>
    <row r="305" spans="1:8" ht="12.75">
      <c r="A305" s="3">
        <v>2014</v>
      </c>
      <c r="B305" s="3" t="s">
        <v>8</v>
      </c>
      <c r="C305" s="4">
        <v>0.6951388888888889</v>
      </c>
      <c r="D305" s="3" t="s">
        <v>10</v>
      </c>
      <c r="E305" s="5">
        <v>41859</v>
      </c>
      <c r="F305" s="3"/>
      <c r="G305" s="3"/>
      <c r="H305" s="3" t="s">
        <v>293</v>
      </c>
    </row>
    <row r="306" spans="1:8" ht="12.75">
      <c r="A306" s="3">
        <v>2014</v>
      </c>
      <c r="B306" s="3" t="s">
        <v>187</v>
      </c>
      <c r="C306" s="4">
        <v>0.7555555555555555</v>
      </c>
      <c r="D306" s="3" t="s">
        <v>10</v>
      </c>
      <c r="E306" s="5">
        <v>41859</v>
      </c>
      <c r="F306" s="3"/>
      <c r="G306" s="3"/>
      <c r="H306" s="3" t="s">
        <v>294</v>
      </c>
    </row>
    <row r="307" spans="1:8" ht="12.75">
      <c r="A307" s="3">
        <v>2014</v>
      </c>
      <c r="B307" s="3" t="s">
        <v>279</v>
      </c>
      <c r="C307" s="4">
        <v>0.8048611111111111</v>
      </c>
      <c r="D307" s="3" t="s">
        <v>10</v>
      </c>
      <c r="E307" s="5">
        <v>41859</v>
      </c>
      <c r="F307" s="3"/>
      <c r="G307" s="3"/>
      <c r="H307" s="3"/>
    </row>
    <row r="308" spans="1:8" ht="12.75">
      <c r="A308" s="3">
        <v>2014</v>
      </c>
      <c r="B308" s="3" t="s">
        <v>6</v>
      </c>
      <c r="C308" s="4">
        <v>0.8868055555555556</v>
      </c>
      <c r="D308" s="3" t="s">
        <v>10</v>
      </c>
      <c r="E308" s="5">
        <v>41859</v>
      </c>
      <c r="F308" s="3"/>
      <c r="G308" s="3"/>
      <c r="H308" s="3" t="s">
        <v>295</v>
      </c>
    </row>
    <row r="309" spans="1:8" ht="12.75">
      <c r="A309" s="3">
        <v>2014</v>
      </c>
      <c r="B309" s="3" t="s">
        <v>4</v>
      </c>
      <c r="C309" s="14" t="s">
        <v>297</v>
      </c>
      <c r="D309" s="3" t="s">
        <v>10</v>
      </c>
      <c r="E309" s="5">
        <v>41859</v>
      </c>
      <c r="F309" s="3"/>
      <c r="G309" s="3"/>
      <c r="H309" s="3" t="s">
        <v>296</v>
      </c>
    </row>
    <row r="310" spans="1:8" ht="12.75">
      <c r="A310" s="6">
        <v>2015</v>
      </c>
      <c r="B310" s="6" t="s">
        <v>107</v>
      </c>
      <c r="C310" s="7">
        <v>0.7069444444444444</v>
      </c>
      <c r="D310" s="6" t="s">
        <v>5</v>
      </c>
      <c r="E310" s="8">
        <v>42221</v>
      </c>
      <c r="F310" s="6"/>
      <c r="G310" s="6"/>
      <c r="H310" s="6" t="s">
        <v>298</v>
      </c>
    </row>
    <row r="311" spans="1:8" ht="12.75">
      <c r="A311" s="6">
        <v>2015</v>
      </c>
      <c r="B311" s="6" t="s">
        <v>187</v>
      </c>
      <c r="C311" s="7">
        <v>0.8486111111111111</v>
      </c>
      <c r="D311" s="6" t="s">
        <v>5</v>
      </c>
      <c r="E311" s="8">
        <v>42221</v>
      </c>
      <c r="F311" s="6"/>
      <c r="G311" s="6"/>
      <c r="H311" s="6" t="s">
        <v>299</v>
      </c>
    </row>
    <row r="312" spans="1:8" ht="12.75">
      <c r="A312" s="6">
        <v>2015</v>
      </c>
      <c r="B312" s="6" t="s">
        <v>177</v>
      </c>
      <c r="C312" s="6"/>
      <c r="D312" s="6" t="s">
        <v>10</v>
      </c>
      <c r="E312" s="8">
        <v>42223</v>
      </c>
      <c r="F312" s="6"/>
      <c r="G312" s="6"/>
      <c r="H312" s="6" t="s">
        <v>300</v>
      </c>
    </row>
    <row r="313" spans="1:8" ht="12.75">
      <c r="A313" s="6">
        <v>2015</v>
      </c>
      <c r="B313" s="6" t="s">
        <v>12</v>
      </c>
      <c r="C313" s="7">
        <v>0.6180555555555556</v>
      </c>
      <c r="D313" s="6" t="s">
        <v>10</v>
      </c>
      <c r="E313" s="8">
        <v>42223</v>
      </c>
      <c r="F313" s="6"/>
      <c r="G313" s="6"/>
      <c r="H313" s="6" t="s">
        <v>303</v>
      </c>
    </row>
    <row r="314" spans="1:8" ht="12.75">
      <c r="A314" s="6">
        <v>2015</v>
      </c>
      <c r="B314" s="6" t="s">
        <v>107</v>
      </c>
      <c r="C314" s="7">
        <v>0.6520833333333333</v>
      </c>
      <c r="D314" s="6" t="s">
        <v>10</v>
      </c>
      <c r="E314" s="8">
        <v>42223</v>
      </c>
      <c r="F314" s="6"/>
      <c r="G314" s="6"/>
      <c r="H314" s="6" t="s">
        <v>304</v>
      </c>
    </row>
    <row r="315" spans="1:8" ht="12.75">
      <c r="A315" s="6">
        <v>2015</v>
      </c>
      <c r="B315" s="6" t="s">
        <v>301</v>
      </c>
      <c r="C315" s="7">
        <v>0.6868055555555556</v>
      </c>
      <c r="D315" s="6" t="s">
        <v>10</v>
      </c>
      <c r="E315" s="8">
        <v>42223</v>
      </c>
      <c r="F315" s="6"/>
      <c r="G315" s="6"/>
      <c r="H315" s="6" t="s">
        <v>305</v>
      </c>
    </row>
    <row r="316" spans="1:8" ht="12.75">
      <c r="A316" s="6">
        <v>2015</v>
      </c>
      <c r="B316" s="6" t="s">
        <v>8</v>
      </c>
      <c r="C316" s="7">
        <v>0.7000000000000001</v>
      </c>
      <c r="D316" s="6" t="s">
        <v>10</v>
      </c>
      <c r="E316" s="8">
        <v>42223</v>
      </c>
      <c r="F316" s="6"/>
      <c r="G316" s="6"/>
      <c r="H316" s="6" t="s">
        <v>306</v>
      </c>
    </row>
    <row r="317" spans="1:8" ht="12.75">
      <c r="A317" s="6">
        <v>2015</v>
      </c>
      <c r="B317" s="6" t="s">
        <v>187</v>
      </c>
      <c r="C317" s="7">
        <v>0.779861111111111</v>
      </c>
      <c r="D317" s="6" t="s">
        <v>10</v>
      </c>
      <c r="E317" s="8">
        <v>42223</v>
      </c>
      <c r="F317" s="6"/>
      <c r="G317" s="6"/>
      <c r="H317" s="6" t="s">
        <v>307</v>
      </c>
    </row>
    <row r="318" spans="1:8" ht="12.75">
      <c r="A318" s="6">
        <v>2015</v>
      </c>
      <c r="B318" s="6" t="s">
        <v>279</v>
      </c>
      <c r="C318" s="7">
        <v>0.7888888888888889</v>
      </c>
      <c r="D318" s="6" t="s">
        <v>10</v>
      </c>
      <c r="E318" s="8">
        <v>42223</v>
      </c>
      <c r="F318" s="6"/>
      <c r="G318" s="6"/>
      <c r="H318" s="6" t="s">
        <v>308</v>
      </c>
    </row>
    <row r="319" spans="1:8" ht="12.75">
      <c r="A319" s="6">
        <v>2015</v>
      </c>
      <c r="B319" s="6" t="s">
        <v>4</v>
      </c>
      <c r="C319" s="21" t="s">
        <v>302</v>
      </c>
      <c r="D319" s="6" t="s">
        <v>10</v>
      </c>
      <c r="E319" s="8">
        <v>42223</v>
      </c>
      <c r="F319" s="6"/>
      <c r="G319" s="6"/>
      <c r="H319" s="6" t="s">
        <v>309</v>
      </c>
    </row>
    <row r="320" spans="1:8" ht="12.75">
      <c r="A320" s="3">
        <v>2016</v>
      </c>
      <c r="B320" s="3" t="s">
        <v>4</v>
      </c>
      <c r="C320" s="15" t="s">
        <v>310</v>
      </c>
      <c r="D320" s="3" t="s">
        <v>5</v>
      </c>
      <c r="E320" s="5">
        <v>42599</v>
      </c>
      <c r="F320" s="3"/>
      <c r="G320" s="3"/>
      <c r="H320" s="3" t="s">
        <v>311</v>
      </c>
    </row>
    <row r="321" spans="1:8" ht="12.75">
      <c r="A321" s="3">
        <v>2016</v>
      </c>
      <c r="B321" s="3" t="s">
        <v>8</v>
      </c>
      <c r="C321" s="4">
        <v>0.7131944444444445</v>
      </c>
      <c r="D321" s="3" t="s">
        <v>5</v>
      </c>
      <c r="E321" s="5">
        <v>42599</v>
      </c>
      <c r="F321" s="3"/>
      <c r="G321" s="3"/>
      <c r="H321" s="3" t="s">
        <v>312</v>
      </c>
    </row>
    <row r="322" spans="1:8" ht="12.75">
      <c r="A322" s="3">
        <v>2016</v>
      </c>
      <c r="B322" s="3" t="s">
        <v>187</v>
      </c>
      <c r="C322" s="4">
        <v>0.8090277777777778</v>
      </c>
      <c r="D322" s="3" t="s">
        <v>5</v>
      </c>
      <c r="E322" s="5">
        <v>42599</v>
      </c>
      <c r="F322" s="3"/>
      <c r="G322" s="3"/>
      <c r="H322" s="3" t="s">
        <v>313</v>
      </c>
    </row>
    <row r="323" spans="1:8" ht="12.75">
      <c r="A323" s="3">
        <v>2016</v>
      </c>
      <c r="B323" s="3" t="s">
        <v>107</v>
      </c>
      <c r="C323" s="4">
        <v>0.6868055555555556</v>
      </c>
      <c r="D323" s="3" t="s">
        <v>5</v>
      </c>
      <c r="E323" s="5">
        <v>42600</v>
      </c>
      <c r="F323" s="3"/>
      <c r="G323" s="3"/>
      <c r="H323" s="3" t="s">
        <v>314</v>
      </c>
    </row>
    <row r="324" spans="1:8" ht="12.75">
      <c r="A324" s="3">
        <v>2016</v>
      </c>
      <c r="B324" s="3" t="s">
        <v>177</v>
      </c>
      <c r="C324" s="3"/>
      <c r="D324" s="3" t="s">
        <v>10</v>
      </c>
      <c r="E324" s="5">
        <v>42601</v>
      </c>
      <c r="F324" s="3"/>
      <c r="G324" s="3"/>
      <c r="H324" s="3" t="s">
        <v>323</v>
      </c>
    </row>
    <row r="325" spans="1:8" ht="12.75">
      <c r="A325" s="3">
        <v>2016</v>
      </c>
      <c r="B325" s="3" t="s">
        <v>12</v>
      </c>
      <c r="C325" s="4">
        <v>0.61875</v>
      </c>
      <c r="D325" s="3" t="s">
        <v>10</v>
      </c>
      <c r="E325" s="5">
        <v>42601</v>
      </c>
      <c r="F325" s="3"/>
      <c r="G325" s="3"/>
      <c r="H325" s="3" t="s">
        <v>316</v>
      </c>
    </row>
    <row r="326" spans="1:8" ht="12.75">
      <c r="A326" s="3">
        <v>2016</v>
      </c>
      <c r="B326" s="3" t="s">
        <v>107</v>
      </c>
      <c r="C326" s="4">
        <v>0.65</v>
      </c>
      <c r="D326" s="3" t="s">
        <v>10</v>
      </c>
      <c r="E326" s="5">
        <v>42601</v>
      </c>
      <c r="F326" s="3"/>
      <c r="G326" s="3"/>
      <c r="H326" s="3" t="s">
        <v>317</v>
      </c>
    </row>
    <row r="327" spans="1:8" ht="12.75">
      <c r="A327" s="3">
        <v>2016</v>
      </c>
      <c r="B327" s="3" t="s">
        <v>301</v>
      </c>
      <c r="C327" s="4">
        <v>0.6694444444444444</v>
      </c>
      <c r="D327" s="3" t="s">
        <v>10</v>
      </c>
      <c r="E327" s="5">
        <v>42601</v>
      </c>
      <c r="F327" s="3"/>
      <c r="G327" s="3"/>
      <c r="H327" s="3" t="s">
        <v>318</v>
      </c>
    </row>
    <row r="328" spans="1:8" ht="12.75">
      <c r="A328" s="3">
        <v>2016</v>
      </c>
      <c r="B328" s="3" t="s">
        <v>8</v>
      </c>
      <c r="C328" s="4">
        <v>0.6875</v>
      </c>
      <c r="D328" s="3" t="s">
        <v>10</v>
      </c>
      <c r="E328" s="5">
        <v>42601</v>
      </c>
      <c r="F328" s="3"/>
      <c r="G328" s="3"/>
      <c r="H328" s="3" t="s">
        <v>319</v>
      </c>
    </row>
    <row r="329" spans="1:8" ht="12.75">
      <c r="A329" s="3">
        <v>2016</v>
      </c>
      <c r="B329" s="3" t="s">
        <v>187</v>
      </c>
      <c r="C329" s="4">
        <v>0.7944444444444444</v>
      </c>
      <c r="D329" s="3" t="s">
        <v>10</v>
      </c>
      <c r="E329" s="5">
        <v>42601</v>
      </c>
      <c r="F329" s="3"/>
      <c r="G329" s="3"/>
      <c r="H329" s="3" t="s">
        <v>320</v>
      </c>
    </row>
    <row r="330" spans="1:8" ht="12.75">
      <c r="A330" s="3">
        <v>2016</v>
      </c>
      <c r="B330" s="3" t="s">
        <v>279</v>
      </c>
      <c r="C330" s="4">
        <v>0.8055555555555555</v>
      </c>
      <c r="D330" s="3" t="s">
        <v>10</v>
      </c>
      <c r="E330" s="5">
        <v>42601</v>
      </c>
      <c r="F330" s="3"/>
      <c r="G330" s="3"/>
      <c r="H330" s="3" t="s">
        <v>321</v>
      </c>
    </row>
    <row r="331" spans="1:8" ht="12.75">
      <c r="A331" s="3">
        <v>2016</v>
      </c>
      <c r="B331" s="3" t="s">
        <v>4</v>
      </c>
      <c r="C331" s="15" t="s">
        <v>315</v>
      </c>
      <c r="D331" s="3" t="s">
        <v>10</v>
      </c>
      <c r="E331" s="5">
        <v>42601</v>
      </c>
      <c r="F331" s="3"/>
      <c r="G331" s="3"/>
      <c r="H331" s="3" t="s">
        <v>322</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182"/>
  <sheetViews>
    <sheetView zoomScalePageLayoutView="0" workbookViewId="0" topLeftCell="A1">
      <selection activeCell="A1" sqref="A1"/>
    </sheetView>
  </sheetViews>
  <sheetFormatPr defaultColWidth="9.140625" defaultRowHeight="12.75"/>
  <cols>
    <col min="4" max="4" width="10.28125" style="0" bestFit="1" customWidth="1"/>
  </cols>
  <sheetData>
    <row r="1" spans="1:7" ht="12.75">
      <c r="A1" s="23" t="s">
        <v>0</v>
      </c>
      <c r="B1" s="23" t="s">
        <v>1</v>
      </c>
      <c r="C1" s="23" t="s">
        <v>2</v>
      </c>
      <c r="D1" s="23" t="s">
        <v>3</v>
      </c>
      <c r="E1" s="23" t="s">
        <v>148</v>
      </c>
      <c r="F1" s="23" t="s">
        <v>149</v>
      </c>
      <c r="G1" s="23" t="s">
        <v>150</v>
      </c>
    </row>
    <row r="2" spans="1:7" ht="12.75">
      <c r="A2">
        <v>1989</v>
      </c>
      <c r="B2" t="s">
        <v>4</v>
      </c>
      <c r="C2" s="1">
        <v>0.7840277777777778</v>
      </c>
      <c r="D2" t="s">
        <v>5</v>
      </c>
      <c r="E2">
        <v>18</v>
      </c>
      <c r="F2">
        <v>49</v>
      </c>
      <c r="G2" s="16">
        <f aca="true" t="shared" si="0" ref="G2:G33">INT((E2+(F2/60))/2.2)+((((E2+(F2/60))/2.2)-INT((E2+(F2/60))/2.2))*0.6)</f>
        <v>8.331818181818182</v>
      </c>
    </row>
    <row r="3" spans="1:11" ht="12.75">
      <c r="A3">
        <v>1989</v>
      </c>
      <c r="B3" t="s">
        <v>6</v>
      </c>
      <c r="C3" s="1">
        <v>0.6034722222222222</v>
      </c>
      <c r="D3" t="s">
        <v>5</v>
      </c>
      <c r="E3">
        <v>14</v>
      </c>
      <c r="F3">
        <v>29</v>
      </c>
      <c r="G3" s="16">
        <f t="shared" si="0"/>
        <v>6.35</v>
      </c>
      <c r="I3" s="3"/>
      <c r="J3" s="3"/>
      <c r="K3" s="4"/>
    </row>
    <row r="4" spans="1:11" ht="12.75">
      <c r="A4">
        <v>1989</v>
      </c>
      <c r="B4" t="s">
        <v>8</v>
      </c>
      <c r="C4" s="1">
        <v>0.5986111111111111</v>
      </c>
      <c r="D4" t="s">
        <v>5</v>
      </c>
      <c r="E4">
        <v>14</v>
      </c>
      <c r="F4">
        <v>22</v>
      </c>
      <c r="G4" s="16">
        <f t="shared" si="0"/>
        <v>6.318181818181818</v>
      </c>
      <c r="I4" s="3"/>
      <c r="J4" s="3"/>
      <c r="K4" s="4"/>
    </row>
    <row r="5" spans="1:11" ht="12.75">
      <c r="A5">
        <v>1989</v>
      </c>
      <c r="B5" t="s">
        <v>9</v>
      </c>
      <c r="C5" s="1">
        <v>0.642361111111111</v>
      </c>
      <c r="D5" t="s">
        <v>5</v>
      </c>
      <c r="E5">
        <v>15</v>
      </c>
      <c r="F5">
        <v>25</v>
      </c>
      <c r="G5" s="16">
        <f t="shared" si="0"/>
        <v>7.004545454545454</v>
      </c>
      <c r="K5" s="1"/>
    </row>
    <row r="6" spans="1:11" ht="12.75">
      <c r="A6">
        <v>1989</v>
      </c>
      <c r="B6" t="s">
        <v>8</v>
      </c>
      <c r="C6" s="1">
        <v>0.579861111111111</v>
      </c>
      <c r="D6" t="s">
        <v>10</v>
      </c>
      <c r="E6">
        <v>13</v>
      </c>
      <c r="F6">
        <v>55</v>
      </c>
      <c r="G6" s="16">
        <f t="shared" si="0"/>
        <v>6.195454545454545</v>
      </c>
      <c r="I6" s="6"/>
      <c r="J6" s="6"/>
      <c r="K6" s="1"/>
    </row>
    <row r="7" spans="1:7" ht="12.75">
      <c r="A7">
        <v>1989</v>
      </c>
      <c r="B7" t="s">
        <v>6</v>
      </c>
      <c r="C7" s="1">
        <v>0.5916666666666667</v>
      </c>
      <c r="D7" t="s">
        <v>10</v>
      </c>
      <c r="E7">
        <v>14</v>
      </c>
      <c r="F7">
        <v>12</v>
      </c>
      <c r="G7" s="16">
        <f t="shared" si="0"/>
        <v>6.2727272727272725</v>
      </c>
    </row>
    <row r="8" spans="1:7" ht="12.75">
      <c r="A8">
        <v>1989</v>
      </c>
      <c r="B8" t="s">
        <v>9</v>
      </c>
      <c r="C8" s="1">
        <v>0.7270833333333333</v>
      </c>
      <c r="D8" t="s">
        <v>10</v>
      </c>
      <c r="E8">
        <v>17</v>
      </c>
      <c r="F8">
        <v>27</v>
      </c>
      <c r="G8" s="16">
        <f t="shared" si="0"/>
        <v>7.559090909090909</v>
      </c>
    </row>
    <row r="9" spans="1:7" ht="12.75">
      <c r="A9">
        <v>1989</v>
      </c>
      <c r="B9" t="s">
        <v>4</v>
      </c>
      <c r="C9" s="1">
        <v>0.8006944444444444</v>
      </c>
      <c r="D9" t="s">
        <v>10</v>
      </c>
      <c r="E9">
        <v>19</v>
      </c>
      <c r="F9">
        <v>13</v>
      </c>
      <c r="G9" s="16">
        <f t="shared" si="0"/>
        <v>8.44090909090909</v>
      </c>
    </row>
    <row r="10" spans="1:7" ht="12.75">
      <c r="A10" s="3">
        <v>1990</v>
      </c>
      <c r="B10" s="3" t="s">
        <v>4</v>
      </c>
      <c r="C10" s="4">
        <v>0.8409722222222222</v>
      </c>
      <c r="D10" s="3" t="s">
        <v>5</v>
      </c>
      <c r="E10" s="3">
        <v>20</v>
      </c>
      <c r="F10" s="3">
        <v>11</v>
      </c>
      <c r="G10" s="17">
        <f t="shared" si="0"/>
        <v>9.104545454545454</v>
      </c>
    </row>
    <row r="11" spans="1:7" ht="12.75">
      <c r="A11" s="3">
        <v>1990</v>
      </c>
      <c r="B11" s="3" t="s">
        <v>8</v>
      </c>
      <c r="C11" s="4">
        <v>0.6006944444444444</v>
      </c>
      <c r="D11" s="3" t="s">
        <v>5</v>
      </c>
      <c r="E11" s="3">
        <v>14</v>
      </c>
      <c r="F11" s="3">
        <v>25</v>
      </c>
      <c r="G11" s="17">
        <f t="shared" si="0"/>
        <v>6.331818181818181</v>
      </c>
    </row>
    <row r="12" spans="1:7" ht="12.75">
      <c r="A12" s="3">
        <v>1990</v>
      </c>
      <c r="B12" s="3" t="s">
        <v>9</v>
      </c>
      <c r="C12" s="4">
        <v>0.6770833333333334</v>
      </c>
      <c r="D12" s="3" t="s">
        <v>5</v>
      </c>
      <c r="E12" s="3">
        <v>16</v>
      </c>
      <c r="F12" s="3">
        <v>15</v>
      </c>
      <c r="G12" s="17">
        <f t="shared" si="0"/>
        <v>7.2318181818181815</v>
      </c>
    </row>
    <row r="13" spans="1:7" ht="12.75">
      <c r="A13" s="3">
        <v>1990</v>
      </c>
      <c r="B13" s="3" t="s">
        <v>11</v>
      </c>
      <c r="C13" s="4">
        <v>0.5916666666666667</v>
      </c>
      <c r="D13" s="3" t="s">
        <v>5</v>
      </c>
      <c r="E13" s="3">
        <v>14</v>
      </c>
      <c r="F13" s="3">
        <v>12</v>
      </c>
      <c r="G13" s="17">
        <f t="shared" si="0"/>
        <v>6.2727272727272725</v>
      </c>
    </row>
    <row r="14" spans="1:7" ht="12.75">
      <c r="A14" s="3">
        <v>1990</v>
      </c>
      <c r="B14" s="3" t="s">
        <v>12</v>
      </c>
      <c r="C14" s="4">
        <v>0.638888888888889</v>
      </c>
      <c r="D14" s="3" t="s">
        <v>5</v>
      </c>
      <c r="E14" s="3">
        <v>15</v>
      </c>
      <c r="F14" s="3">
        <v>20</v>
      </c>
      <c r="G14" s="17">
        <f t="shared" si="0"/>
        <v>6.581818181818182</v>
      </c>
    </row>
    <row r="15" spans="1:7" ht="12.75">
      <c r="A15" s="3">
        <v>1990</v>
      </c>
      <c r="B15" s="3" t="s">
        <v>8</v>
      </c>
      <c r="C15" s="4">
        <v>0.5736111111111112</v>
      </c>
      <c r="D15" s="3" t="s">
        <v>10</v>
      </c>
      <c r="E15" s="3">
        <v>13</v>
      </c>
      <c r="F15" s="3">
        <v>46</v>
      </c>
      <c r="G15" s="17">
        <f t="shared" si="0"/>
        <v>6.154545454545454</v>
      </c>
    </row>
    <row r="16" spans="1:7" ht="12.75">
      <c r="A16" s="3">
        <v>1990</v>
      </c>
      <c r="B16" s="3" t="s">
        <v>6</v>
      </c>
      <c r="C16" s="4">
        <v>0.5847222222222223</v>
      </c>
      <c r="D16" s="3" t="s">
        <v>10</v>
      </c>
      <c r="E16" s="3">
        <v>14</v>
      </c>
      <c r="F16" s="3">
        <v>2</v>
      </c>
      <c r="G16" s="17">
        <f t="shared" si="0"/>
        <v>6.227272727272727</v>
      </c>
    </row>
    <row r="17" spans="1:7" ht="12.75">
      <c r="A17" s="3">
        <v>1990</v>
      </c>
      <c r="B17" s="3" t="s">
        <v>9</v>
      </c>
      <c r="C17" s="4">
        <v>0.6472222222222223</v>
      </c>
      <c r="D17" s="3" t="s">
        <v>10</v>
      </c>
      <c r="E17" s="3">
        <v>15</v>
      </c>
      <c r="F17" s="3">
        <v>32</v>
      </c>
      <c r="G17" s="17">
        <f t="shared" si="0"/>
        <v>7.036363636363636</v>
      </c>
    </row>
    <row r="18" spans="1:7" ht="12.75">
      <c r="A18" s="3">
        <v>1990</v>
      </c>
      <c r="B18" s="3" t="s">
        <v>4</v>
      </c>
      <c r="C18" s="4">
        <v>0.7756944444444445</v>
      </c>
      <c r="D18" s="3" t="s">
        <v>10</v>
      </c>
      <c r="E18" s="3">
        <v>18</v>
      </c>
      <c r="F18" s="3">
        <v>37</v>
      </c>
      <c r="G18" s="17">
        <f t="shared" si="0"/>
        <v>8.277272727272727</v>
      </c>
    </row>
    <row r="19" spans="1:7" ht="12.75">
      <c r="A19">
        <v>1991</v>
      </c>
      <c r="B19" t="s">
        <v>11</v>
      </c>
      <c r="C19" s="1">
        <v>0.625</v>
      </c>
      <c r="D19" t="s">
        <v>5</v>
      </c>
      <c r="E19">
        <v>15</v>
      </c>
      <c r="F19" s="6">
        <v>0</v>
      </c>
      <c r="G19" s="16">
        <f t="shared" si="0"/>
        <v>6.49090909090909</v>
      </c>
    </row>
    <row r="20" spans="1:7" ht="12.75">
      <c r="A20">
        <v>1991</v>
      </c>
      <c r="B20" t="s">
        <v>8</v>
      </c>
      <c r="C20" s="1">
        <v>0.6319444444444444</v>
      </c>
      <c r="D20" t="s">
        <v>5</v>
      </c>
      <c r="E20">
        <v>15</v>
      </c>
      <c r="F20" s="6">
        <v>10</v>
      </c>
      <c r="G20" s="16">
        <f t="shared" si="0"/>
        <v>6.536363636363635</v>
      </c>
    </row>
    <row r="21" spans="1:7" ht="12.75">
      <c r="A21">
        <v>1991</v>
      </c>
      <c r="B21" t="s">
        <v>6</v>
      </c>
      <c r="C21" s="1">
        <v>0.6465277777777778</v>
      </c>
      <c r="D21" t="s">
        <v>5</v>
      </c>
      <c r="E21">
        <v>15</v>
      </c>
      <c r="F21" s="6">
        <v>31</v>
      </c>
      <c r="G21" s="16">
        <f t="shared" si="0"/>
        <v>7.031818181818181</v>
      </c>
    </row>
    <row r="22" spans="1:7" ht="12.75">
      <c r="A22">
        <v>1991</v>
      </c>
      <c r="B22" t="s">
        <v>9</v>
      </c>
      <c r="C22" s="1">
        <v>0.7333333333333334</v>
      </c>
      <c r="D22" t="s">
        <v>5</v>
      </c>
      <c r="E22">
        <v>17</v>
      </c>
      <c r="F22" s="6">
        <v>36</v>
      </c>
      <c r="G22" s="16">
        <f t="shared" si="0"/>
        <v>8</v>
      </c>
    </row>
    <row r="23" spans="1:7" ht="12.75">
      <c r="A23">
        <v>1991</v>
      </c>
      <c r="B23" t="s">
        <v>12</v>
      </c>
      <c r="C23" s="1">
        <v>0.6180555555555556</v>
      </c>
      <c r="D23" t="s">
        <v>10</v>
      </c>
      <c r="E23">
        <v>14</v>
      </c>
      <c r="F23" s="6">
        <v>50</v>
      </c>
      <c r="G23" s="16">
        <f t="shared" si="0"/>
        <v>6.445454545454545</v>
      </c>
    </row>
    <row r="24" spans="1:7" ht="12.75">
      <c r="A24">
        <v>1991</v>
      </c>
      <c r="B24" t="s">
        <v>6</v>
      </c>
      <c r="C24" s="1">
        <v>0.6305555555555555</v>
      </c>
      <c r="D24" t="s">
        <v>10</v>
      </c>
      <c r="E24">
        <v>15</v>
      </c>
      <c r="F24" s="6">
        <v>8</v>
      </c>
      <c r="G24" s="16">
        <f t="shared" si="0"/>
        <v>6.5272727272727264</v>
      </c>
    </row>
    <row r="25" spans="1:7" ht="12.75">
      <c r="A25">
        <v>1991</v>
      </c>
      <c r="B25" t="s">
        <v>8</v>
      </c>
      <c r="C25" s="1">
        <v>0.642361111111111</v>
      </c>
      <c r="D25" t="s">
        <v>10</v>
      </c>
      <c r="E25">
        <v>15</v>
      </c>
      <c r="F25" s="6">
        <v>25</v>
      </c>
      <c r="G25" s="16">
        <f t="shared" si="0"/>
        <v>7.004545454545454</v>
      </c>
    </row>
    <row r="26" spans="1:7" ht="12.75">
      <c r="A26">
        <v>1991</v>
      </c>
      <c r="B26" t="s">
        <v>9</v>
      </c>
      <c r="C26" s="1">
        <v>0.7041666666666666</v>
      </c>
      <c r="D26" t="s">
        <v>10</v>
      </c>
      <c r="E26">
        <v>16</v>
      </c>
      <c r="F26" s="6">
        <v>54</v>
      </c>
      <c r="G26" s="16">
        <f t="shared" si="0"/>
        <v>7.409090909090908</v>
      </c>
    </row>
    <row r="27" spans="1:7" ht="12.75">
      <c r="A27">
        <v>1991</v>
      </c>
      <c r="B27" t="s">
        <v>4</v>
      </c>
      <c r="C27" s="1">
        <v>0.936111111111111</v>
      </c>
      <c r="D27" t="s">
        <v>10</v>
      </c>
      <c r="E27">
        <v>22</v>
      </c>
      <c r="F27" s="6">
        <v>28</v>
      </c>
      <c r="G27" s="16">
        <f t="shared" si="0"/>
        <v>10.127272727272727</v>
      </c>
    </row>
    <row r="28" spans="1:7" ht="12.75">
      <c r="A28" s="3">
        <v>1992</v>
      </c>
      <c r="B28" s="3" t="s">
        <v>9</v>
      </c>
      <c r="C28" s="4">
        <v>0.6333333333333333</v>
      </c>
      <c r="D28" s="3" t="s">
        <v>5</v>
      </c>
      <c r="E28" s="3">
        <v>15</v>
      </c>
      <c r="F28" s="3">
        <v>12</v>
      </c>
      <c r="G28" s="17">
        <f t="shared" si="0"/>
        <v>6.545454545454545</v>
      </c>
    </row>
    <row r="29" spans="1:7" ht="12.75">
      <c r="A29" s="3">
        <v>1992</v>
      </c>
      <c r="B29" s="3" t="s">
        <v>4</v>
      </c>
      <c r="C29" s="4">
        <v>0.7479166666666667</v>
      </c>
      <c r="D29" s="3" t="s">
        <v>5</v>
      </c>
      <c r="E29" s="3">
        <v>17</v>
      </c>
      <c r="F29" s="3">
        <v>57</v>
      </c>
      <c r="G29" s="17">
        <f t="shared" si="0"/>
        <v>8.095454545454546</v>
      </c>
    </row>
    <row r="30" spans="1:7" ht="12.75">
      <c r="A30" s="3">
        <v>1992</v>
      </c>
      <c r="B30" s="3" t="s">
        <v>13</v>
      </c>
      <c r="C30" s="4">
        <v>0.7916666666666666</v>
      </c>
      <c r="D30" s="3" t="s">
        <v>5</v>
      </c>
      <c r="E30" s="3">
        <v>19</v>
      </c>
      <c r="F30" s="3">
        <v>0</v>
      </c>
      <c r="G30" s="17">
        <f t="shared" si="0"/>
        <v>8.381818181818181</v>
      </c>
    </row>
    <row r="31" spans="1:7" ht="12.75">
      <c r="A31" s="3">
        <v>1992</v>
      </c>
      <c r="B31" s="3" t="s">
        <v>6</v>
      </c>
      <c r="C31" s="4">
        <v>0.6256944444444444</v>
      </c>
      <c r="D31" s="3" t="s">
        <v>5</v>
      </c>
      <c r="E31" s="3">
        <v>15</v>
      </c>
      <c r="F31" s="3">
        <v>1</v>
      </c>
      <c r="G31" s="17">
        <f t="shared" si="0"/>
        <v>6.495454545454545</v>
      </c>
    </row>
    <row r="32" spans="1:7" ht="12.75">
      <c r="A32" s="3">
        <v>1992</v>
      </c>
      <c r="B32" s="3" t="s">
        <v>8</v>
      </c>
      <c r="C32" s="4">
        <v>0.5833333333333334</v>
      </c>
      <c r="D32" s="3" t="s">
        <v>5</v>
      </c>
      <c r="E32" s="3">
        <v>14</v>
      </c>
      <c r="F32" s="3">
        <v>0</v>
      </c>
      <c r="G32" s="17">
        <f t="shared" si="0"/>
        <v>6.218181818181818</v>
      </c>
    </row>
    <row r="33" spans="1:7" ht="12.75">
      <c r="A33" s="3">
        <v>1992</v>
      </c>
      <c r="B33" s="3" t="s">
        <v>12</v>
      </c>
      <c r="C33" s="4">
        <v>0.6</v>
      </c>
      <c r="D33" s="3" t="s">
        <v>5</v>
      </c>
      <c r="E33" s="3">
        <v>14</v>
      </c>
      <c r="F33" s="3">
        <v>24</v>
      </c>
      <c r="G33" s="17">
        <f t="shared" si="0"/>
        <v>6.327272727272727</v>
      </c>
    </row>
    <row r="34" spans="1:7" ht="12.75">
      <c r="A34" s="3">
        <v>1992</v>
      </c>
      <c r="B34" s="3" t="s">
        <v>14</v>
      </c>
      <c r="C34" s="4">
        <v>0.8048611111111111</v>
      </c>
      <c r="D34" s="3" t="s">
        <v>5</v>
      </c>
      <c r="E34" s="3">
        <v>19</v>
      </c>
      <c r="F34" s="3">
        <v>19</v>
      </c>
      <c r="G34" s="17">
        <f aca="true" t="shared" si="1" ref="G34:G65">INT((E34+(F34/60))/2.2)+((((E34+(F34/60))/2.2)-INT((E34+(F34/60))/2.2))*0.6)</f>
        <v>8.468181818181817</v>
      </c>
    </row>
    <row r="35" spans="1:7" ht="12.75">
      <c r="A35" s="3">
        <v>1992</v>
      </c>
      <c r="B35" s="3" t="s">
        <v>12</v>
      </c>
      <c r="C35" s="4">
        <v>0.5756944444444444</v>
      </c>
      <c r="D35" s="3" t="s">
        <v>10</v>
      </c>
      <c r="E35" s="3">
        <v>13</v>
      </c>
      <c r="F35" s="3">
        <v>49</v>
      </c>
      <c r="G35" s="17">
        <f t="shared" si="1"/>
        <v>6.168181818181818</v>
      </c>
    </row>
    <row r="36" spans="1:7" ht="12.75">
      <c r="A36" s="3">
        <v>1992</v>
      </c>
      <c r="B36" s="3" t="s">
        <v>8</v>
      </c>
      <c r="C36" s="4">
        <v>0.5833333333333334</v>
      </c>
      <c r="D36" s="3" t="s">
        <v>10</v>
      </c>
      <c r="E36" s="3">
        <v>14</v>
      </c>
      <c r="F36" s="3">
        <v>0</v>
      </c>
      <c r="G36" s="17">
        <f t="shared" si="1"/>
        <v>6.218181818181818</v>
      </c>
    </row>
    <row r="37" spans="1:7" ht="12.75">
      <c r="A37" s="3">
        <v>1992</v>
      </c>
      <c r="B37" s="3" t="s">
        <v>9</v>
      </c>
      <c r="C37" s="4">
        <v>0.6090277777777778</v>
      </c>
      <c r="D37" s="3" t="s">
        <v>10</v>
      </c>
      <c r="E37" s="3">
        <v>14</v>
      </c>
      <c r="F37" s="3">
        <v>37</v>
      </c>
      <c r="G37" s="17">
        <f t="shared" si="1"/>
        <v>6.386363636363636</v>
      </c>
    </row>
    <row r="38" spans="1:7" ht="12.75">
      <c r="A38" s="3">
        <v>1992</v>
      </c>
      <c r="B38" s="3" t="s">
        <v>6</v>
      </c>
      <c r="C38" s="4">
        <v>0.625</v>
      </c>
      <c r="D38" s="3" t="s">
        <v>10</v>
      </c>
      <c r="E38" s="3">
        <v>15</v>
      </c>
      <c r="F38" s="3">
        <v>0</v>
      </c>
      <c r="G38" s="17">
        <f t="shared" si="1"/>
        <v>6.49090909090909</v>
      </c>
    </row>
    <row r="39" spans="1:7" ht="12.75">
      <c r="A39" s="3">
        <v>1992</v>
      </c>
      <c r="B39" s="3" t="s">
        <v>15</v>
      </c>
      <c r="C39" s="4">
        <v>0.6722222222222222</v>
      </c>
      <c r="D39" s="3" t="s">
        <v>10</v>
      </c>
      <c r="E39" s="3">
        <v>16</v>
      </c>
      <c r="F39" s="3">
        <v>8</v>
      </c>
      <c r="G39" s="17">
        <f t="shared" si="1"/>
        <v>7.199999999999999</v>
      </c>
    </row>
    <row r="40" spans="1:7" ht="12.75">
      <c r="A40" s="3">
        <v>1992</v>
      </c>
      <c r="B40" s="3" t="s">
        <v>4</v>
      </c>
      <c r="C40" s="4">
        <v>0.7395833333333334</v>
      </c>
      <c r="D40" s="3" t="s">
        <v>10</v>
      </c>
      <c r="E40" s="3">
        <v>17</v>
      </c>
      <c r="F40" s="3">
        <v>45</v>
      </c>
      <c r="G40" s="17">
        <f t="shared" si="1"/>
        <v>8.040909090909091</v>
      </c>
    </row>
    <row r="41" spans="1:7" ht="12.75">
      <c r="A41" s="3">
        <v>1992</v>
      </c>
      <c r="B41" s="3" t="s">
        <v>13</v>
      </c>
      <c r="C41" s="4">
        <v>0.7875</v>
      </c>
      <c r="D41" s="3" t="s">
        <v>10</v>
      </c>
      <c r="E41" s="3">
        <v>18</v>
      </c>
      <c r="F41" s="3">
        <v>54</v>
      </c>
      <c r="G41" s="17">
        <f t="shared" si="1"/>
        <v>8.354545454545454</v>
      </c>
    </row>
    <row r="42" spans="1:7" ht="12.75">
      <c r="A42" s="3">
        <v>1992</v>
      </c>
      <c r="B42" s="3" t="s">
        <v>14</v>
      </c>
      <c r="C42" s="4">
        <v>0.7951388888888888</v>
      </c>
      <c r="D42" s="3" t="s">
        <v>10</v>
      </c>
      <c r="E42" s="3">
        <v>19</v>
      </c>
      <c r="F42" s="3">
        <v>5</v>
      </c>
      <c r="G42" s="17">
        <f t="shared" si="1"/>
        <v>8.404545454545454</v>
      </c>
    </row>
    <row r="43" spans="1:7" ht="12.75">
      <c r="A43" s="3">
        <v>1992</v>
      </c>
      <c r="B43" s="3" t="s">
        <v>16</v>
      </c>
      <c r="C43" s="4">
        <v>0.845138888888889</v>
      </c>
      <c r="D43" s="3" t="s">
        <v>10</v>
      </c>
      <c r="E43" s="3">
        <v>20</v>
      </c>
      <c r="F43" s="3">
        <v>17</v>
      </c>
      <c r="G43" s="17">
        <f t="shared" si="1"/>
        <v>9.131818181818181</v>
      </c>
    </row>
    <row r="44" spans="1:7" ht="12.75">
      <c r="A44" s="6">
        <v>1993</v>
      </c>
      <c r="B44" s="6" t="s">
        <v>4</v>
      </c>
      <c r="C44" s="1">
        <v>0.8097222222222222</v>
      </c>
      <c r="D44" s="6" t="s">
        <v>5</v>
      </c>
      <c r="E44">
        <v>19</v>
      </c>
      <c r="F44" s="6">
        <v>26</v>
      </c>
      <c r="G44" s="16">
        <f t="shared" si="1"/>
        <v>8.5</v>
      </c>
    </row>
    <row r="45" spans="1:7" ht="12.75">
      <c r="A45" s="6">
        <v>1993</v>
      </c>
      <c r="B45" s="6" t="s">
        <v>6</v>
      </c>
      <c r="C45" s="1">
        <v>0.6916666666666668</v>
      </c>
      <c r="D45" s="6" t="s">
        <v>5</v>
      </c>
      <c r="E45">
        <v>16</v>
      </c>
      <c r="F45" s="6">
        <v>36</v>
      </c>
      <c r="G45" s="16">
        <f t="shared" si="1"/>
        <v>7.327272727272727</v>
      </c>
    </row>
    <row r="46" spans="1:7" ht="12.75">
      <c r="A46" s="6">
        <v>1993</v>
      </c>
      <c r="B46" s="6" t="s">
        <v>8</v>
      </c>
      <c r="C46" s="1">
        <v>0.5965277777777778</v>
      </c>
      <c r="D46" s="6" t="s">
        <v>5</v>
      </c>
      <c r="E46">
        <v>14</v>
      </c>
      <c r="F46" s="6">
        <v>19</v>
      </c>
      <c r="G46" s="16">
        <f t="shared" si="1"/>
        <v>6.304545454545454</v>
      </c>
    </row>
    <row r="47" spans="1:7" ht="12.75">
      <c r="A47" s="6">
        <v>1993</v>
      </c>
      <c r="B47" s="6" t="s">
        <v>11</v>
      </c>
      <c r="C47" s="1">
        <v>0.5888888888888889</v>
      </c>
      <c r="D47" s="6" t="s">
        <v>5</v>
      </c>
      <c r="E47">
        <v>14</v>
      </c>
      <c r="F47" s="6">
        <v>8</v>
      </c>
      <c r="G47" s="16">
        <f t="shared" si="1"/>
        <v>6.254545454545454</v>
      </c>
    </row>
    <row r="48" spans="1:7" ht="12.75">
      <c r="A48" s="6">
        <v>1993</v>
      </c>
      <c r="B48" s="6" t="s">
        <v>12</v>
      </c>
      <c r="C48" s="1">
        <v>0.6104166666666667</v>
      </c>
      <c r="D48" s="6" t="s">
        <v>5</v>
      </c>
      <c r="E48">
        <v>14</v>
      </c>
      <c r="F48" s="6">
        <v>39</v>
      </c>
      <c r="G48" s="16">
        <f t="shared" si="1"/>
        <v>6.395454545454545</v>
      </c>
    </row>
    <row r="49" spans="1:7" ht="12.75">
      <c r="A49" s="6">
        <v>1993</v>
      </c>
      <c r="B49" s="6" t="s">
        <v>9</v>
      </c>
      <c r="C49" s="1">
        <v>0.6875</v>
      </c>
      <c r="D49" s="6" t="s">
        <v>5</v>
      </c>
      <c r="E49">
        <v>16</v>
      </c>
      <c r="F49" s="6">
        <v>30</v>
      </c>
      <c r="G49" s="16">
        <f t="shared" si="1"/>
        <v>7.3</v>
      </c>
    </row>
    <row r="50" spans="1:7" ht="12.75">
      <c r="A50" s="6">
        <v>1993</v>
      </c>
      <c r="B50" s="6" t="s">
        <v>16</v>
      </c>
      <c r="C50" s="1">
        <v>0.782638888888889</v>
      </c>
      <c r="D50" s="6" t="s">
        <v>5</v>
      </c>
      <c r="E50">
        <v>18</v>
      </c>
      <c r="F50" s="6">
        <v>47</v>
      </c>
      <c r="G50" s="16">
        <f t="shared" si="1"/>
        <v>8.322727272727272</v>
      </c>
    </row>
    <row r="51" spans="1:7" ht="12.75">
      <c r="A51" s="6">
        <v>1993</v>
      </c>
      <c r="B51" s="6" t="s">
        <v>14</v>
      </c>
      <c r="C51" s="1">
        <v>0.7791666666666667</v>
      </c>
      <c r="D51" s="6" t="s">
        <v>5</v>
      </c>
      <c r="E51">
        <v>18</v>
      </c>
      <c r="F51" s="6">
        <v>42</v>
      </c>
      <c r="G51" s="16">
        <f t="shared" si="1"/>
        <v>8.299999999999999</v>
      </c>
    </row>
    <row r="52" spans="1:7" ht="12.75">
      <c r="A52" s="6">
        <v>1993</v>
      </c>
      <c r="B52" s="6" t="s">
        <v>12</v>
      </c>
      <c r="C52" s="1">
        <v>0.60625</v>
      </c>
      <c r="D52" s="6" t="s">
        <v>10</v>
      </c>
      <c r="E52">
        <v>14</v>
      </c>
      <c r="F52" s="6">
        <v>33</v>
      </c>
      <c r="G52" s="16">
        <f t="shared" si="1"/>
        <v>6.368181818181818</v>
      </c>
    </row>
    <row r="53" spans="1:7" ht="12.75">
      <c r="A53" s="6">
        <v>1993</v>
      </c>
      <c r="B53" s="6" t="s">
        <v>8</v>
      </c>
      <c r="C53" s="1">
        <v>0.6125</v>
      </c>
      <c r="D53" s="6" t="s">
        <v>10</v>
      </c>
      <c r="E53">
        <v>14</v>
      </c>
      <c r="F53" s="6">
        <v>42</v>
      </c>
      <c r="G53" s="16">
        <f t="shared" si="1"/>
        <v>6.409090909090908</v>
      </c>
    </row>
    <row r="54" spans="1:7" ht="12.75">
      <c r="A54" s="6">
        <v>1993</v>
      </c>
      <c r="B54" s="6" t="s">
        <v>9</v>
      </c>
      <c r="C54" s="1">
        <v>0.6673611111111111</v>
      </c>
      <c r="D54" s="6" t="s">
        <v>10</v>
      </c>
      <c r="E54">
        <v>16</v>
      </c>
      <c r="F54" s="6">
        <v>1</v>
      </c>
      <c r="G54" s="16">
        <f t="shared" si="1"/>
        <v>7.168181818181818</v>
      </c>
    </row>
    <row r="55" spans="1:7" ht="12.75">
      <c r="A55" s="6">
        <v>1993</v>
      </c>
      <c r="B55" s="6" t="s">
        <v>6</v>
      </c>
      <c r="C55" s="1">
        <v>0.720138888888889</v>
      </c>
      <c r="D55" s="6" t="s">
        <v>10</v>
      </c>
      <c r="E55">
        <v>17</v>
      </c>
      <c r="F55" s="6">
        <v>17</v>
      </c>
      <c r="G55" s="16">
        <f t="shared" si="1"/>
        <v>7.513636363636364</v>
      </c>
    </row>
    <row r="56" spans="1:7" ht="12.75">
      <c r="A56" s="6">
        <v>1993</v>
      </c>
      <c r="B56" s="6" t="s">
        <v>16</v>
      </c>
      <c r="C56" s="1">
        <v>0.7527777777777778</v>
      </c>
      <c r="D56" s="6" t="s">
        <v>10</v>
      </c>
      <c r="E56">
        <v>18</v>
      </c>
      <c r="F56" s="6">
        <v>4</v>
      </c>
      <c r="G56" s="16">
        <f t="shared" si="1"/>
        <v>8.127272727272727</v>
      </c>
    </row>
    <row r="57" spans="1:7" ht="12.75">
      <c r="A57" s="6">
        <v>1993</v>
      </c>
      <c r="B57" s="6" t="s">
        <v>4</v>
      </c>
      <c r="C57" s="1">
        <v>0.7979166666666666</v>
      </c>
      <c r="D57" s="6" t="s">
        <v>10</v>
      </c>
      <c r="E57">
        <v>19</v>
      </c>
      <c r="F57" s="6">
        <v>9</v>
      </c>
      <c r="G57" s="16">
        <f t="shared" si="1"/>
        <v>8.422727272727272</v>
      </c>
    </row>
    <row r="58" spans="1:7" ht="12.75">
      <c r="A58" s="6">
        <v>1993</v>
      </c>
      <c r="B58" s="6" t="s">
        <v>14</v>
      </c>
      <c r="C58" s="1">
        <v>0.8388888888888889</v>
      </c>
      <c r="D58" s="6" t="s">
        <v>10</v>
      </c>
      <c r="E58">
        <v>20</v>
      </c>
      <c r="F58" s="6">
        <v>8</v>
      </c>
      <c r="G58" s="16">
        <f t="shared" si="1"/>
        <v>9.09090909090909</v>
      </c>
    </row>
    <row r="59" spans="1:7" ht="12.75">
      <c r="A59" s="3">
        <v>1994</v>
      </c>
      <c r="B59" s="3" t="s">
        <v>9</v>
      </c>
      <c r="C59" s="4">
        <v>0.60625</v>
      </c>
      <c r="D59" s="3" t="s">
        <v>5</v>
      </c>
      <c r="E59" s="3">
        <v>14</v>
      </c>
      <c r="F59" s="3">
        <v>33</v>
      </c>
      <c r="G59" s="17">
        <f t="shared" si="1"/>
        <v>6.368181818181818</v>
      </c>
    </row>
    <row r="60" spans="1:7" ht="12.75">
      <c r="A60" s="3">
        <v>1994</v>
      </c>
      <c r="B60" s="3" t="s">
        <v>4</v>
      </c>
      <c r="C60" s="4">
        <v>0.75625</v>
      </c>
      <c r="D60" s="3" t="s">
        <v>5</v>
      </c>
      <c r="E60" s="3">
        <v>18</v>
      </c>
      <c r="F60" s="3">
        <v>9</v>
      </c>
      <c r="G60" s="17">
        <f t="shared" si="1"/>
        <v>8.149999999999999</v>
      </c>
    </row>
    <row r="61" spans="1:7" ht="12.75">
      <c r="A61" s="3">
        <v>1994</v>
      </c>
      <c r="B61" s="3" t="s">
        <v>8</v>
      </c>
      <c r="C61" s="4">
        <v>0.5909722222222222</v>
      </c>
      <c r="D61" s="3" t="s">
        <v>5</v>
      </c>
      <c r="E61" s="3">
        <v>14</v>
      </c>
      <c r="F61" s="3">
        <v>11</v>
      </c>
      <c r="G61" s="17">
        <f t="shared" si="1"/>
        <v>6.268181818181818</v>
      </c>
    </row>
    <row r="62" spans="1:7" ht="12.75">
      <c r="A62" s="3">
        <v>1994</v>
      </c>
      <c r="B62" s="3" t="s">
        <v>14</v>
      </c>
      <c r="C62" s="4">
        <v>0.7888888888888889</v>
      </c>
      <c r="D62" s="3" t="s">
        <v>5</v>
      </c>
      <c r="E62" s="3">
        <v>18</v>
      </c>
      <c r="F62" s="3">
        <v>56</v>
      </c>
      <c r="G62" s="17">
        <f t="shared" si="1"/>
        <v>8.363636363636363</v>
      </c>
    </row>
    <row r="63" spans="1:7" ht="12.75">
      <c r="A63" s="3">
        <v>1994</v>
      </c>
      <c r="B63" s="3" t="s">
        <v>12</v>
      </c>
      <c r="C63" s="4">
        <v>0.6048611111111112</v>
      </c>
      <c r="D63" s="3" t="s">
        <v>5</v>
      </c>
      <c r="E63" s="3">
        <v>14</v>
      </c>
      <c r="F63" s="3">
        <v>31</v>
      </c>
      <c r="G63" s="17">
        <f t="shared" si="1"/>
        <v>6.359090909090909</v>
      </c>
    </row>
    <row r="64" spans="1:7" ht="12.75">
      <c r="A64" s="3">
        <v>1994</v>
      </c>
      <c r="B64" s="3" t="s">
        <v>12</v>
      </c>
      <c r="C64" s="4">
        <v>0.5819444444444445</v>
      </c>
      <c r="D64" s="3" t="s">
        <v>10</v>
      </c>
      <c r="E64" s="3">
        <v>13</v>
      </c>
      <c r="F64" s="3">
        <v>58</v>
      </c>
      <c r="G64" s="17">
        <f t="shared" si="1"/>
        <v>6.209090909090909</v>
      </c>
    </row>
    <row r="65" spans="1:7" ht="12.75">
      <c r="A65" s="3">
        <v>1994</v>
      </c>
      <c r="B65" s="3" t="s">
        <v>8</v>
      </c>
      <c r="C65" s="4">
        <v>0.5826388888888888</v>
      </c>
      <c r="D65" s="3" t="s">
        <v>10</v>
      </c>
      <c r="E65" s="3">
        <v>13</v>
      </c>
      <c r="F65" s="3">
        <v>59</v>
      </c>
      <c r="G65" s="17">
        <f t="shared" si="1"/>
        <v>6.213636363636363</v>
      </c>
    </row>
    <row r="66" spans="1:7" ht="12.75">
      <c r="A66" s="3">
        <v>1994</v>
      </c>
      <c r="B66" s="3" t="s">
        <v>11</v>
      </c>
      <c r="C66" s="4">
        <v>0.5826388888888888</v>
      </c>
      <c r="D66" s="3" t="s">
        <v>10</v>
      </c>
      <c r="E66" s="3">
        <v>13</v>
      </c>
      <c r="F66" s="3">
        <v>59</v>
      </c>
      <c r="G66" s="17">
        <f aca="true" t="shared" si="2" ref="G66:G77">INT((E66+(F66/60))/2.2)+((((E66+(F66/60))/2.2)-INT((E66+(F66/60))/2.2))*0.6)</f>
        <v>6.213636363636363</v>
      </c>
    </row>
    <row r="67" spans="1:7" ht="12.75">
      <c r="A67" s="3">
        <v>1994</v>
      </c>
      <c r="B67" s="3" t="s">
        <v>9</v>
      </c>
      <c r="C67" s="4">
        <v>0.6340277777777777</v>
      </c>
      <c r="D67" s="3" t="s">
        <v>10</v>
      </c>
      <c r="E67" s="3">
        <v>15</v>
      </c>
      <c r="F67" s="3">
        <v>13</v>
      </c>
      <c r="G67" s="17">
        <f t="shared" si="2"/>
        <v>6.55</v>
      </c>
    </row>
    <row r="68" spans="1:7" ht="12.75">
      <c r="A68" s="3">
        <v>1994</v>
      </c>
      <c r="B68" s="3" t="s">
        <v>6</v>
      </c>
      <c r="C68" s="4">
        <v>0.6611111111111111</v>
      </c>
      <c r="D68" s="3" t="s">
        <v>10</v>
      </c>
      <c r="E68" s="3">
        <v>15</v>
      </c>
      <c r="F68" s="3">
        <v>52</v>
      </c>
      <c r="G68" s="17">
        <f t="shared" si="2"/>
        <v>7.127272727272727</v>
      </c>
    </row>
    <row r="69" spans="1:7" ht="12.75">
      <c r="A69" s="3">
        <v>1994</v>
      </c>
      <c r="B69" s="3" t="s">
        <v>15</v>
      </c>
      <c r="C69" s="4">
        <v>0.7131944444444445</v>
      </c>
      <c r="D69" s="3" t="s">
        <v>10</v>
      </c>
      <c r="E69" s="3">
        <v>17</v>
      </c>
      <c r="F69" s="3">
        <v>7</v>
      </c>
      <c r="G69" s="17">
        <f t="shared" si="2"/>
        <v>7.468181818181818</v>
      </c>
    </row>
    <row r="70" spans="1:7" ht="12.75">
      <c r="A70" s="3">
        <v>1994</v>
      </c>
      <c r="B70" s="3" t="s">
        <v>4</v>
      </c>
      <c r="C70" s="4">
        <v>0.7430555555555555</v>
      </c>
      <c r="D70" s="3" t="s">
        <v>10</v>
      </c>
      <c r="E70" s="3">
        <v>17</v>
      </c>
      <c r="F70" s="3">
        <v>50</v>
      </c>
      <c r="G70" s="17">
        <f t="shared" si="2"/>
        <v>8.063636363636363</v>
      </c>
    </row>
    <row r="71" spans="1:7" ht="12.75">
      <c r="A71" s="3">
        <v>1994</v>
      </c>
      <c r="B71" s="3" t="s">
        <v>14</v>
      </c>
      <c r="C71" s="4">
        <v>0.8013888888888889</v>
      </c>
      <c r="D71" s="3" t="s">
        <v>10</v>
      </c>
      <c r="E71" s="3">
        <v>19</v>
      </c>
      <c r="F71" s="3">
        <v>14</v>
      </c>
      <c r="G71" s="17">
        <f t="shared" si="2"/>
        <v>8.445454545454545</v>
      </c>
    </row>
    <row r="72" spans="1:7" ht="12.75">
      <c r="A72" s="6">
        <v>1995</v>
      </c>
      <c r="B72" s="6" t="s">
        <v>4</v>
      </c>
      <c r="C72" s="7">
        <v>0.7479166666666667</v>
      </c>
      <c r="D72" s="6" t="s">
        <v>5</v>
      </c>
      <c r="E72">
        <v>17</v>
      </c>
      <c r="F72" s="6">
        <v>57</v>
      </c>
      <c r="G72" s="16">
        <f t="shared" si="2"/>
        <v>8.095454545454546</v>
      </c>
    </row>
    <row r="73" spans="1:7" ht="12.75">
      <c r="A73" s="6">
        <v>1995</v>
      </c>
      <c r="B73" s="6" t="s">
        <v>9</v>
      </c>
      <c r="C73" s="7">
        <v>0.6263888888888889</v>
      </c>
      <c r="D73" s="6" t="s">
        <v>5</v>
      </c>
      <c r="E73">
        <v>15</v>
      </c>
      <c r="F73" s="6">
        <v>2</v>
      </c>
      <c r="G73" s="16">
        <f t="shared" si="2"/>
        <v>6.5</v>
      </c>
    </row>
    <row r="74" spans="1:7" ht="12.75">
      <c r="A74" s="6">
        <v>1995</v>
      </c>
      <c r="B74" s="6" t="s">
        <v>6</v>
      </c>
      <c r="C74" s="7">
        <v>0.6583333333333333</v>
      </c>
      <c r="D74" s="6" t="s">
        <v>5</v>
      </c>
      <c r="E74">
        <v>15</v>
      </c>
      <c r="F74" s="6">
        <v>48</v>
      </c>
      <c r="G74" s="16">
        <f t="shared" si="2"/>
        <v>7.109090909090909</v>
      </c>
    </row>
    <row r="75" spans="1:7" ht="12.75">
      <c r="A75" s="6">
        <v>1995</v>
      </c>
      <c r="B75" s="6" t="s">
        <v>8</v>
      </c>
      <c r="C75" s="7">
        <v>0.5895833333333333</v>
      </c>
      <c r="D75" s="6" t="s">
        <v>5</v>
      </c>
      <c r="E75">
        <v>14</v>
      </c>
      <c r="F75" s="6">
        <v>9</v>
      </c>
      <c r="G75" s="16">
        <f t="shared" si="2"/>
        <v>6.259090909090909</v>
      </c>
    </row>
    <row r="76" spans="1:7" ht="12.75">
      <c r="A76" s="6">
        <v>1995</v>
      </c>
      <c r="B76" s="6" t="s">
        <v>12</v>
      </c>
      <c r="C76" s="7">
        <v>0.6069444444444444</v>
      </c>
      <c r="D76" s="6" t="s">
        <v>5</v>
      </c>
      <c r="E76">
        <v>14</v>
      </c>
      <c r="F76" s="6">
        <v>34</v>
      </c>
      <c r="G76" s="16">
        <f t="shared" si="2"/>
        <v>6.372727272727272</v>
      </c>
    </row>
    <row r="77" spans="1:7" ht="12.75">
      <c r="A77" s="6">
        <v>1995</v>
      </c>
      <c r="B77" s="6" t="s">
        <v>18</v>
      </c>
      <c r="C77" s="7">
        <v>0.5534722222222223</v>
      </c>
      <c r="D77" s="6" t="s">
        <v>5</v>
      </c>
      <c r="E77">
        <v>13</v>
      </c>
      <c r="F77" s="6">
        <v>17</v>
      </c>
      <c r="G77" s="16">
        <f t="shared" si="2"/>
        <v>6.0227272727272725</v>
      </c>
    </row>
    <row r="78" spans="1:7" ht="12.75">
      <c r="A78" s="6">
        <v>1995</v>
      </c>
      <c r="B78" s="6" t="s">
        <v>17</v>
      </c>
      <c r="C78" s="7">
        <v>0.3</v>
      </c>
      <c r="D78" s="6" t="s">
        <v>5</v>
      </c>
      <c r="E78">
        <v>7</v>
      </c>
      <c r="F78" s="6">
        <v>12</v>
      </c>
      <c r="G78" s="16">
        <f>INT((E78+(F78/60))/0.7)+((((E78+(F78/60))/0.7)-INT((E78+(F78/60))/0.7))*0.6)</f>
        <v>10.171428571428573</v>
      </c>
    </row>
    <row r="79" spans="1:7" ht="12.75">
      <c r="A79" s="6">
        <v>1995</v>
      </c>
      <c r="B79" s="6" t="s">
        <v>12</v>
      </c>
      <c r="C79" s="7">
        <v>0.5673611111111111</v>
      </c>
      <c r="D79" s="6" t="s">
        <v>10</v>
      </c>
      <c r="E79">
        <v>13</v>
      </c>
      <c r="F79" s="6">
        <v>37</v>
      </c>
      <c r="G79" s="16">
        <f aca="true" t="shared" si="3" ref="G79:G84">INT((E79+(F79/60))/2.2)+((((E79+(F79/60))/2.2)-INT((E79+(F79/60))/2.2))*0.6)</f>
        <v>6.113636363636363</v>
      </c>
    </row>
    <row r="80" spans="1:7" ht="12.75">
      <c r="A80" s="6">
        <v>1995</v>
      </c>
      <c r="B80" s="6" t="s">
        <v>11</v>
      </c>
      <c r="C80" s="7">
        <v>0.5680555555555555</v>
      </c>
      <c r="D80" s="6" t="s">
        <v>10</v>
      </c>
      <c r="E80">
        <v>13</v>
      </c>
      <c r="F80" s="6">
        <v>38</v>
      </c>
      <c r="G80" s="16">
        <f t="shared" si="3"/>
        <v>6.118181818181818</v>
      </c>
    </row>
    <row r="81" spans="1:7" ht="12.75">
      <c r="A81" s="6">
        <v>1995</v>
      </c>
      <c r="B81" s="6" t="s">
        <v>8</v>
      </c>
      <c r="C81" s="7">
        <v>0.58125</v>
      </c>
      <c r="D81" s="6" t="s">
        <v>10</v>
      </c>
      <c r="E81">
        <v>13</v>
      </c>
      <c r="F81" s="6">
        <v>57</v>
      </c>
      <c r="G81" s="16">
        <f t="shared" si="3"/>
        <v>6.204545454545454</v>
      </c>
    </row>
    <row r="82" spans="1:7" ht="12.75">
      <c r="A82" s="6">
        <v>1995</v>
      </c>
      <c r="B82" s="6" t="s">
        <v>6</v>
      </c>
      <c r="C82" s="7">
        <v>0.6534722222222222</v>
      </c>
      <c r="D82" s="6" t="s">
        <v>10</v>
      </c>
      <c r="E82">
        <v>15</v>
      </c>
      <c r="F82" s="6">
        <v>41</v>
      </c>
      <c r="G82" s="16">
        <f t="shared" si="3"/>
        <v>7.077272727272727</v>
      </c>
    </row>
    <row r="83" spans="1:7" ht="12.75">
      <c r="A83" s="6">
        <v>1995</v>
      </c>
      <c r="B83" s="6" t="s">
        <v>4</v>
      </c>
      <c r="C83" s="7">
        <v>0.7229166666666668</v>
      </c>
      <c r="D83" s="6" t="s">
        <v>10</v>
      </c>
      <c r="E83">
        <v>17</v>
      </c>
      <c r="F83" s="6">
        <v>21</v>
      </c>
      <c r="G83" s="16">
        <f t="shared" si="3"/>
        <v>7.531818181818182</v>
      </c>
    </row>
    <row r="84" spans="1:7" ht="12.75">
      <c r="A84" s="6">
        <v>1995</v>
      </c>
      <c r="B84" s="6" t="s">
        <v>14</v>
      </c>
      <c r="C84" s="7">
        <v>0.8104166666666667</v>
      </c>
      <c r="D84" s="6" t="s">
        <v>10</v>
      </c>
      <c r="E84">
        <v>19</v>
      </c>
      <c r="F84" s="6">
        <v>27</v>
      </c>
      <c r="G84" s="16">
        <f t="shared" si="3"/>
        <v>8.504545454545454</v>
      </c>
    </row>
    <row r="85" spans="1:7" ht="12.75">
      <c r="A85" s="6">
        <v>1995</v>
      </c>
      <c r="B85" s="6" t="s">
        <v>17</v>
      </c>
      <c r="C85" s="7">
        <v>0.32222222222222224</v>
      </c>
      <c r="D85" s="6" t="s">
        <v>10</v>
      </c>
      <c r="E85">
        <v>7</v>
      </c>
      <c r="F85" s="6">
        <v>44</v>
      </c>
      <c r="G85" s="16">
        <f>INT((E85+(F85/60))/0.7)+((((E85+(F85/60))/0.7)-INT((E85+(F85/60))/0.7))*0.6)</f>
        <v>11.02857142857143</v>
      </c>
    </row>
    <row r="86" spans="1:7" ht="12.75">
      <c r="A86" s="3">
        <v>1996</v>
      </c>
      <c r="B86" s="3" t="s">
        <v>9</v>
      </c>
      <c r="C86" s="4">
        <v>0.5875</v>
      </c>
      <c r="D86" s="3" t="s">
        <v>5</v>
      </c>
      <c r="E86" s="3">
        <v>14</v>
      </c>
      <c r="F86" s="3">
        <v>6</v>
      </c>
      <c r="G86" s="17">
        <f aca="true" t="shared" si="4" ref="G86:G117">INT((E86+(F86/60))/2.2)+((((E86+(F86/60))/2.2)-INT((E86+(F86/60))/2.2))*0.6)</f>
        <v>6.245454545454545</v>
      </c>
    </row>
    <row r="87" spans="1:7" ht="12.75">
      <c r="A87" s="3">
        <v>1996</v>
      </c>
      <c r="B87" s="3" t="s">
        <v>4</v>
      </c>
      <c r="C87" s="4">
        <v>0.8388888888888889</v>
      </c>
      <c r="D87" s="3" t="s">
        <v>5</v>
      </c>
      <c r="E87" s="3">
        <v>20</v>
      </c>
      <c r="F87" s="3">
        <v>8</v>
      </c>
      <c r="G87" s="17">
        <f t="shared" si="4"/>
        <v>9.09090909090909</v>
      </c>
    </row>
    <row r="88" spans="1:7" ht="12.75">
      <c r="A88" s="3">
        <v>1996</v>
      </c>
      <c r="B88" s="3" t="s">
        <v>8</v>
      </c>
      <c r="C88" s="4">
        <v>0.6027777777777777</v>
      </c>
      <c r="D88" s="3" t="s">
        <v>5</v>
      </c>
      <c r="E88" s="3">
        <v>14</v>
      </c>
      <c r="F88" s="3">
        <v>28</v>
      </c>
      <c r="G88" s="17">
        <f t="shared" si="4"/>
        <v>6.345454545454545</v>
      </c>
    </row>
    <row r="89" spans="1:7" ht="12.75">
      <c r="A89" s="3">
        <v>1996</v>
      </c>
      <c r="B89" s="3" t="s">
        <v>6</v>
      </c>
      <c r="C89" s="4">
        <v>0.6506944444444445</v>
      </c>
      <c r="D89" s="3" t="s">
        <v>5</v>
      </c>
      <c r="E89" s="3">
        <v>15</v>
      </c>
      <c r="F89" s="3">
        <v>37</v>
      </c>
      <c r="G89" s="17">
        <f t="shared" si="4"/>
        <v>7.059090909090909</v>
      </c>
    </row>
    <row r="90" spans="1:7" ht="12.75">
      <c r="A90" s="3">
        <v>1996</v>
      </c>
      <c r="B90" s="3" t="s">
        <v>12</v>
      </c>
      <c r="C90" s="4">
        <v>0.6152777777777778</v>
      </c>
      <c r="D90" s="3" t="s">
        <v>5</v>
      </c>
      <c r="E90" s="3">
        <v>14</v>
      </c>
      <c r="F90" s="3">
        <v>46</v>
      </c>
      <c r="G90" s="17">
        <f t="shared" si="4"/>
        <v>6.427272727272727</v>
      </c>
    </row>
    <row r="91" spans="1:7" ht="12.75">
      <c r="A91" s="3">
        <v>1996</v>
      </c>
      <c r="B91" s="3" t="s">
        <v>9</v>
      </c>
      <c r="C91" s="4">
        <v>0.5680555555555555</v>
      </c>
      <c r="D91" s="3" t="s">
        <v>10</v>
      </c>
      <c r="E91" s="3">
        <v>13</v>
      </c>
      <c r="F91" s="3">
        <v>38</v>
      </c>
      <c r="G91" s="17">
        <f t="shared" si="4"/>
        <v>6.118181818181818</v>
      </c>
    </row>
    <row r="92" spans="1:7" ht="12.75">
      <c r="A92" s="3">
        <v>1996</v>
      </c>
      <c r="B92" s="3" t="s">
        <v>8</v>
      </c>
      <c r="C92" s="4">
        <v>0.5881944444444445</v>
      </c>
      <c r="D92" s="3" t="s">
        <v>10</v>
      </c>
      <c r="E92" s="3">
        <v>14</v>
      </c>
      <c r="F92" s="3">
        <v>7</v>
      </c>
      <c r="G92" s="17">
        <f t="shared" si="4"/>
        <v>6.25</v>
      </c>
    </row>
    <row r="93" spans="1:7" ht="12.75">
      <c r="A93" s="3">
        <v>1996</v>
      </c>
      <c r="B93" s="3" t="s">
        <v>12</v>
      </c>
      <c r="C93" s="4">
        <v>0.6034722222222222</v>
      </c>
      <c r="D93" s="3" t="s">
        <v>10</v>
      </c>
      <c r="E93" s="3">
        <v>14</v>
      </c>
      <c r="F93" s="3">
        <v>29</v>
      </c>
      <c r="G93" s="17">
        <f t="shared" si="4"/>
        <v>6.35</v>
      </c>
    </row>
    <row r="94" spans="1:7" ht="12.75">
      <c r="A94" s="3">
        <v>1996</v>
      </c>
      <c r="B94" s="3" t="s">
        <v>6</v>
      </c>
      <c r="C94" s="4">
        <v>0.6534722222222222</v>
      </c>
      <c r="D94" s="3" t="s">
        <v>10</v>
      </c>
      <c r="E94" s="3">
        <v>15</v>
      </c>
      <c r="F94" s="3">
        <v>41</v>
      </c>
      <c r="G94" s="17">
        <f t="shared" si="4"/>
        <v>7.077272727272727</v>
      </c>
    </row>
    <row r="95" spans="1:7" ht="12.75">
      <c r="A95" s="3">
        <v>1996</v>
      </c>
      <c r="B95" s="3" t="s">
        <v>4</v>
      </c>
      <c r="C95" s="4">
        <v>0.8388888888888889</v>
      </c>
      <c r="D95" s="3" t="s">
        <v>10</v>
      </c>
      <c r="E95" s="3">
        <v>20</v>
      </c>
      <c r="F95" s="3">
        <v>8</v>
      </c>
      <c r="G95" s="17">
        <f t="shared" si="4"/>
        <v>9.09090909090909</v>
      </c>
    </row>
    <row r="96" spans="1:7" ht="12.75">
      <c r="A96" s="3">
        <v>1996</v>
      </c>
      <c r="B96" s="3" t="s">
        <v>57</v>
      </c>
      <c r="C96" s="4">
        <v>0.9118055555555555</v>
      </c>
      <c r="D96" s="3" t="s">
        <v>10</v>
      </c>
      <c r="E96" s="3">
        <v>21</v>
      </c>
      <c r="F96" s="3">
        <v>53</v>
      </c>
      <c r="G96" s="17">
        <f t="shared" si="4"/>
        <v>9.568181818181817</v>
      </c>
    </row>
    <row r="97" spans="1:7" ht="12.75">
      <c r="A97" s="6">
        <v>1997</v>
      </c>
      <c r="B97" s="6" t="s">
        <v>69</v>
      </c>
      <c r="C97" s="1">
        <v>0.845138888888889</v>
      </c>
      <c r="D97" s="6" t="s">
        <v>5</v>
      </c>
      <c r="E97">
        <v>20</v>
      </c>
      <c r="F97" s="6">
        <v>17</v>
      </c>
      <c r="G97" s="16">
        <f t="shared" si="4"/>
        <v>9.131818181818181</v>
      </c>
    </row>
    <row r="98" spans="1:7" ht="12.75">
      <c r="A98" s="6">
        <v>1997</v>
      </c>
      <c r="B98" s="6" t="s">
        <v>14</v>
      </c>
      <c r="C98" s="1">
        <v>0.8430555555555556</v>
      </c>
      <c r="D98" s="6" t="s">
        <v>5</v>
      </c>
      <c r="E98">
        <v>20</v>
      </c>
      <c r="F98" s="6">
        <v>14</v>
      </c>
      <c r="G98" s="16">
        <f t="shared" si="4"/>
        <v>9.118181818181819</v>
      </c>
    </row>
    <row r="99" spans="1:7" ht="12.75">
      <c r="A99" s="6">
        <v>1997</v>
      </c>
      <c r="B99" s="6" t="s">
        <v>6</v>
      </c>
      <c r="C99" s="1">
        <v>0.6715277777777778</v>
      </c>
      <c r="D99" s="6" t="s">
        <v>5</v>
      </c>
      <c r="E99">
        <v>16</v>
      </c>
      <c r="F99" s="6">
        <v>7</v>
      </c>
      <c r="G99" s="16">
        <f t="shared" si="4"/>
        <v>7.195454545454545</v>
      </c>
    </row>
    <row r="100" spans="1:7" ht="12.75">
      <c r="A100" s="6">
        <v>1997</v>
      </c>
      <c r="B100" s="6" t="s">
        <v>12</v>
      </c>
      <c r="C100" s="1">
        <v>0.611111111111111</v>
      </c>
      <c r="D100" s="6" t="s">
        <v>5</v>
      </c>
      <c r="E100">
        <v>14</v>
      </c>
      <c r="F100" s="6">
        <v>40</v>
      </c>
      <c r="G100" s="16">
        <f t="shared" si="4"/>
        <v>6.3999999999999995</v>
      </c>
    </row>
    <row r="101" spans="1:7" ht="12.75">
      <c r="A101" s="6">
        <v>1997</v>
      </c>
      <c r="B101" s="6" t="s">
        <v>4</v>
      </c>
      <c r="C101" s="1">
        <v>0.904861111111111</v>
      </c>
      <c r="D101" s="6" t="s">
        <v>5</v>
      </c>
      <c r="E101">
        <v>21</v>
      </c>
      <c r="F101" s="6">
        <v>43</v>
      </c>
      <c r="G101" s="16">
        <f t="shared" si="4"/>
        <v>9.522727272727272</v>
      </c>
    </row>
    <row r="102" spans="1:7" ht="12.75">
      <c r="A102" s="6">
        <v>1997</v>
      </c>
      <c r="B102" s="6" t="s">
        <v>70</v>
      </c>
      <c r="C102" s="1">
        <v>0.6666666666666666</v>
      </c>
      <c r="D102" s="6" t="s">
        <v>5</v>
      </c>
      <c r="E102">
        <v>16</v>
      </c>
      <c r="F102" s="6">
        <v>0</v>
      </c>
      <c r="G102" s="16">
        <f t="shared" si="4"/>
        <v>7.163636363636363</v>
      </c>
    </row>
    <row r="103" spans="1:7" ht="12.75">
      <c r="A103" s="6">
        <v>1997</v>
      </c>
      <c r="B103" s="6" t="s">
        <v>8</v>
      </c>
      <c r="C103" s="1">
        <v>0.6034722222222222</v>
      </c>
      <c r="D103" s="6" t="s">
        <v>5</v>
      </c>
      <c r="E103">
        <v>14</v>
      </c>
      <c r="F103" s="6">
        <v>29</v>
      </c>
      <c r="G103" s="16">
        <f t="shared" si="4"/>
        <v>6.35</v>
      </c>
    </row>
    <row r="104" spans="1:7" ht="12.75">
      <c r="A104" s="6">
        <v>1997</v>
      </c>
      <c r="B104" s="6" t="s">
        <v>9</v>
      </c>
      <c r="C104" s="1">
        <v>0.6263888888888889</v>
      </c>
      <c r="D104" s="6" t="s">
        <v>5</v>
      </c>
      <c r="E104">
        <v>15</v>
      </c>
      <c r="F104" s="6">
        <v>2</v>
      </c>
      <c r="G104" s="16">
        <f t="shared" si="4"/>
        <v>6.5</v>
      </c>
    </row>
    <row r="105" spans="1:7" ht="12.75">
      <c r="A105" s="6">
        <v>1997</v>
      </c>
      <c r="B105" s="6" t="s">
        <v>9</v>
      </c>
      <c r="C105" s="1">
        <v>0.5909722222222222</v>
      </c>
      <c r="D105" s="6" t="s">
        <v>10</v>
      </c>
      <c r="E105">
        <v>14</v>
      </c>
      <c r="F105" s="6">
        <v>11</v>
      </c>
      <c r="G105" s="16">
        <f t="shared" si="4"/>
        <v>6.268181818181818</v>
      </c>
    </row>
    <row r="106" spans="1:7" ht="12.75">
      <c r="A106" s="6">
        <v>1997</v>
      </c>
      <c r="B106" s="6" t="s">
        <v>12</v>
      </c>
      <c r="C106" s="1">
        <v>0.5986111111111111</v>
      </c>
      <c r="D106" s="6" t="s">
        <v>10</v>
      </c>
      <c r="E106">
        <v>14</v>
      </c>
      <c r="F106" s="6">
        <v>22</v>
      </c>
      <c r="G106" s="16">
        <f t="shared" si="4"/>
        <v>6.318181818181818</v>
      </c>
    </row>
    <row r="107" spans="1:7" ht="12.75">
      <c r="A107" s="6">
        <v>1997</v>
      </c>
      <c r="B107" s="6" t="s">
        <v>8</v>
      </c>
      <c r="C107" s="1">
        <v>0.6013888888888889</v>
      </c>
      <c r="D107" s="6" t="s">
        <v>10</v>
      </c>
      <c r="E107">
        <v>14</v>
      </c>
      <c r="F107" s="6">
        <v>26</v>
      </c>
      <c r="G107" s="16">
        <f t="shared" si="4"/>
        <v>6.336363636363636</v>
      </c>
    </row>
    <row r="108" spans="1:7" ht="12.75">
      <c r="A108" s="6">
        <v>1997</v>
      </c>
      <c r="B108" s="6" t="s">
        <v>11</v>
      </c>
      <c r="C108" s="1">
        <v>0.6270833333333333</v>
      </c>
      <c r="D108" s="6" t="s">
        <v>10</v>
      </c>
      <c r="E108">
        <v>15</v>
      </c>
      <c r="F108" s="6">
        <v>3</v>
      </c>
      <c r="G108" s="16">
        <f t="shared" si="4"/>
        <v>6.504545454545455</v>
      </c>
    </row>
    <row r="109" spans="1:7" ht="12.75">
      <c r="A109" s="6">
        <v>1997</v>
      </c>
      <c r="B109" s="6" t="s">
        <v>6</v>
      </c>
      <c r="C109" s="1">
        <v>0.6590277777777778</v>
      </c>
      <c r="D109" s="6" t="s">
        <v>10</v>
      </c>
      <c r="E109">
        <v>15</v>
      </c>
      <c r="F109" s="6">
        <v>49</v>
      </c>
      <c r="G109" s="16">
        <f t="shared" si="4"/>
        <v>7.113636363636363</v>
      </c>
    </row>
    <row r="110" spans="1:7" ht="12.75">
      <c r="A110" s="6">
        <v>1997</v>
      </c>
      <c r="B110" s="6" t="s">
        <v>14</v>
      </c>
      <c r="C110" s="1">
        <v>0.8027777777777777</v>
      </c>
      <c r="D110" s="6" t="s">
        <v>10</v>
      </c>
      <c r="E110">
        <v>19</v>
      </c>
      <c r="F110" s="6">
        <v>16</v>
      </c>
      <c r="G110" s="16">
        <f t="shared" si="4"/>
        <v>8.454545454545453</v>
      </c>
    </row>
    <row r="111" spans="1:7" ht="12.75">
      <c r="A111" s="6">
        <v>1997</v>
      </c>
      <c r="B111" s="6" t="s">
        <v>69</v>
      </c>
      <c r="C111" s="1">
        <v>0.8027777777777777</v>
      </c>
      <c r="D111" s="6" t="s">
        <v>10</v>
      </c>
      <c r="E111">
        <v>19</v>
      </c>
      <c r="F111" s="6">
        <v>16</v>
      </c>
      <c r="G111" s="16">
        <f t="shared" si="4"/>
        <v>8.454545454545453</v>
      </c>
    </row>
    <row r="112" spans="1:7" ht="12.75">
      <c r="A112" s="6">
        <v>1997</v>
      </c>
      <c r="B112" s="6" t="s">
        <v>57</v>
      </c>
      <c r="C112" s="1">
        <v>0.8555555555555556</v>
      </c>
      <c r="D112" s="6" t="s">
        <v>10</v>
      </c>
      <c r="E112">
        <v>20</v>
      </c>
      <c r="F112" s="6">
        <v>32</v>
      </c>
      <c r="G112" s="16">
        <f t="shared" si="4"/>
        <v>9.200000000000001</v>
      </c>
    </row>
    <row r="113" spans="1:7" ht="12.75">
      <c r="A113" s="6">
        <v>1997</v>
      </c>
      <c r="B113" s="6" t="s">
        <v>4</v>
      </c>
      <c r="C113" s="10">
        <v>0.8895833333333334</v>
      </c>
      <c r="D113" s="6" t="s">
        <v>10</v>
      </c>
      <c r="E113">
        <v>21</v>
      </c>
      <c r="F113" s="6">
        <v>21</v>
      </c>
      <c r="G113" s="16">
        <f t="shared" si="4"/>
        <v>9.422727272727274</v>
      </c>
    </row>
    <row r="114" spans="1:7" ht="12.75">
      <c r="A114" s="6">
        <v>1997</v>
      </c>
      <c r="B114" s="6" t="s">
        <v>71</v>
      </c>
      <c r="C114" s="11" t="s">
        <v>72</v>
      </c>
      <c r="D114" s="6" t="s">
        <v>10</v>
      </c>
      <c r="E114">
        <v>25</v>
      </c>
      <c r="F114" s="6">
        <v>58</v>
      </c>
      <c r="G114" s="16">
        <f t="shared" si="4"/>
        <v>11.48181818181818</v>
      </c>
    </row>
    <row r="115" spans="1:7" ht="12.75">
      <c r="A115" s="3">
        <v>1998</v>
      </c>
      <c r="B115" s="3" t="s">
        <v>8</v>
      </c>
      <c r="C115" s="4">
        <v>0.6527777777777778</v>
      </c>
      <c r="D115" s="3" t="s">
        <v>5</v>
      </c>
      <c r="E115" s="3">
        <v>15</v>
      </c>
      <c r="F115" s="3">
        <v>40</v>
      </c>
      <c r="G115" s="17">
        <f t="shared" si="4"/>
        <v>7.072727272727272</v>
      </c>
    </row>
    <row r="116" spans="1:7" ht="12.75">
      <c r="A116" s="3">
        <v>1998</v>
      </c>
      <c r="B116" s="3" t="s">
        <v>12</v>
      </c>
      <c r="C116" s="4">
        <v>0.6173611111111111</v>
      </c>
      <c r="D116" s="3" t="s">
        <v>10</v>
      </c>
      <c r="E116" s="3">
        <v>14</v>
      </c>
      <c r="F116" s="3">
        <v>49</v>
      </c>
      <c r="G116" s="17">
        <f t="shared" si="4"/>
        <v>6.4409090909090905</v>
      </c>
    </row>
    <row r="117" spans="1:7" ht="12.75">
      <c r="A117" s="3">
        <v>1998</v>
      </c>
      <c r="B117" s="3" t="s">
        <v>8</v>
      </c>
      <c r="C117" s="4">
        <v>0.6333333333333333</v>
      </c>
      <c r="D117" s="3" t="s">
        <v>10</v>
      </c>
      <c r="E117" s="3">
        <v>15</v>
      </c>
      <c r="F117" s="3">
        <v>12</v>
      </c>
      <c r="G117" s="17">
        <f t="shared" si="4"/>
        <v>6.545454545454545</v>
      </c>
    </row>
    <row r="118" spans="1:7" ht="12.75">
      <c r="A118" s="3">
        <v>1998</v>
      </c>
      <c r="B118" s="3" t="s">
        <v>6</v>
      </c>
      <c r="C118" s="4">
        <v>0.6541666666666667</v>
      </c>
      <c r="D118" s="3" t="s">
        <v>10</v>
      </c>
      <c r="E118" s="3">
        <v>15</v>
      </c>
      <c r="F118" s="3">
        <v>42</v>
      </c>
      <c r="G118" s="17">
        <f aca="true" t="shared" si="5" ref="G118:G149">INT((E118+(F118/60))/2.2)+((((E118+(F118/60))/2.2)-INT((E118+(F118/60))/2.2))*0.6)</f>
        <v>7.081818181818181</v>
      </c>
    </row>
    <row r="119" spans="1:7" ht="12.75">
      <c r="A119" s="3">
        <v>1998</v>
      </c>
      <c r="B119" s="3" t="s">
        <v>69</v>
      </c>
      <c r="C119" s="4">
        <v>0.7965277777777778</v>
      </c>
      <c r="D119" s="3" t="s">
        <v>10</v>
      </c>
      <c r="E119" s="3">
        <v>19</v>
      </c>
      <c r="F119" s="3">
        <v>7</v>
      </c>
      <c r="G119" s="17">
        <f t="shared" si="5"/>
        <v>8.413636363636364</v>
      </c>
    </row>
    <row r="120" spans="1:7" ht="12.75">
      <c r="A120" s="3">
        <v>1998</v>
      </c>
      <c r="B120" s="3" t="s">
        <v>13</v>
      </c>
      <c r="C120" s="4">
        <v>0.8055555555555555</v>
      </c>
      <c r="D120" s="3" t="s">
        <v>10</v>
      </c>
      <c r="E120" s="3">
        <v>19</v>
      </c>
      <c r="F120" s="3">
        <v>20</v>
      </c>
      <c r="G120" s="17">
        <f t="shared" si="5"/>
        <v>8.472727272727273</v>
      </c>
    </row>
    <row r="121" spans="1:7" ht="12.75">
      <c r="A121" s="3">
        <v>1998</v>
      </c>
      <c r="B121" s="3" t="s">
        <v>4</v>
      </c>
      <c r="C121" s="14" t="s">
        <v>73</v>
      </c>
      <c r="D121" s="3" t="s">
        <v>10</v>
      </c>
      <c r="E121" s="3">
        <v>24</v>
      </c>
      <c r="F121" s="3">
        <v>25</v>
      </c>
      <c r="G121" s="17">
        <f t="shared" si="5"/>
        <v>11.059090909090909</v>
      </c>
    </row>
    <row r="122" spans="1:7" ht="12.75">
      <c r="A122" s="6">
        <v>1999</v>
      </c>
      <c r="B122" t="s">
        <v>12</v>
      </c>
      <c r="C122" s="1">
        <v>0.65625</v>
      </c>
      <c r="D122" s="6" t="s">
        <v>10</v>
      </c>
      <c r="E122">
        <v>15</v>
      </c>
      <c r="F122" s="6">
        <v>45</v>
      </c>
      <c r="G122" s="16">
        <f t="shared" si="5"/>
        <v>7.095454545454545</v>
      </c>
    </row>
    <row r="123" spans="1:7" ht="12.75">
      <c r="A123" s="6">
        <v>1999</v>
      </c>
      <c r="B123" t="s">
        <v>8</v>
      </c>
      <c r="C123" s="1">
        <v>0.6708333333333334</v>
      </c>
      <c r="D123" s="6" t="s">
        <v>10</v>
      </c>
      <c r="E123">
        <v>16</v>
      </c>
      <c r="F123" s="6">
        <v>6</v>
      </c>
      <c r="G123" s="16">
        <f t="shared" si="5"/>
        <v>7.190909090909091</v>
      </c>
    </row>
    <row r="124" spans="1:7" ht="12.75">
      <c r="A124" s="6">
        <v>1999</v>
      </c>
      <c r="B124" t="s">
        <v>4</v>
      </c>
      <c r="C124" s="1">
        <v>0.938888888888889</v>
      </c>
      <c r="D124" s="6" t="s">
        <v>10</v>
      </c>
      <c r="E124">
        <v>22</v>
      </c>
      <c r="F124" s="6">
        <v>32</v>
      </c>
      <c r="G124" s="16">
        <f t="shared" si="5"/>
        <v>10.145454545454545</v>
      </c>
    </row>
    <row r="125" spans="1:7" ht="12.75">
      <c r="A125" s="6">
        <v>1999</v>
      </c>
      <c r="B125" t="s">
        <v>57</v>
      </c>
      <c r="C125" s="12" t="s">
        <v>86</v>
      </c>
      <c r="D125" s="6" t="s">
        <v>10</v>
      </c>
      <c r="E125">
        <v>24</v>
      </c>
      <c r="F125" s="6">
        <v>17</v>
      </c>
      <c r="G125" s="16">
        <f t="shared" si="5"/>
        <v>11.022727272727272</v>
      </c>
    </row>
    <row r="126" spans="1:7" ht="12.75">
      <c r="A126" s="3">
        <v>2000</v>
      </c>
      <c r="B126" s="3" t="s">
        <v>90</v>
      </c>
      <c r="C126" s="4">
        <v>0.6229166666666667</v>
      </c>
      <c r="D126" s="3" t="s">
        <v>10</v>
      </c>
      <c r="E126" s="3">
        <v>14</v>
      </c>
      <c r="F126" s="3">
        <v>57</v>
      </c>
      <c r="G126" s="17">
        <f t="shared" si="5"/>
        <v>6.477272727272727</v>
      </c>
    </row>
    <row r="127" spans="1:7" ht="12.75">
      <c r="A127" s="3">
        <v>2000</v>
      </c>
      <c r="B127" s="3" t="s">
        <v>12</v>
      </c>
      <c r="C127" s="4">
        <v>0.6763888888888889</v>
      </c>
      <c r="D127" s="3" t="s">
        <v>10</v>
      </c>
      <c r="E127" s="3">
        <v>16</v>
      </c>
      <c r="F127" s="3">
        <v>14</v>
      </c>
      <c r="G127" s="17">
        <f t="shared" si="5"/>
        <v>7.2272727272727275</v>
      </c>
    </row>
    <row r="128" spans="1:7" ht="12.75">
      <c r="A128" s="3">
        <v>2000</v>
      </c>
      <c r="B128" s="3" t="s">
        <v>8</v>
      </c>
      <c r="C128" s="4">
        <v>0.7229166666666668</v>
      </c>
      <c r="D128" s="3" t="s">
        <v>10</v>
      </c>
      <c r="E128" s="3">
        <v>17</v>
      </c>
      <c r="F128" s="3">
        <v>21</v>
      </c>
      <c r="G128" s="17">
        <f t="shared" si="5"/>
        <v>7.531818181818182</v>
      </c>
    </row>
    <row r="129" spans="1:7" ht="12.75">
      <c r="A129" s="3">
        <v>2000</v>
      </c>
      <c r="B129" s="3" t="s">
        <v>6</v>
      </c>
      <c r="C129" s="4">
        <v>0.7361111111111112</v>
      </c>
      <c r="D129" s="3" t="s">
        <v>10</v>
      </c>
      <c r="E129" s="3">
        <v>17</v>
      </c>
      <c r="F129" s="3">
        <v>40</v>
      </c>
      <c r="G129" s="17">
        <f t="shared" si="5"/>
        <v>8.018181818181818</v>
      </c>
    </row>
    <row r="130" spans="1:7" ht="12.75">
      <c r="A130" s="3">
        <v>2000</v>
      </c>
      <c r="B130" s="3" t="s">
        <v>91</v>
      </c>
      <c r="C130" s="4">
        <v>0.7409722222222223</v>
      </c>
      <c r="D130" s="3" t="s">
        <v>10</v>
      </c>
      <c r="E130" s="3">
        <v>17</v>
      </c>
      <c r="F130" s="3">
        <v>47</v>
      </c>
      <c r="G130" s="17">
        <f t="shared" si="5"/>
        <v>8.05</v>
      </c>
    </row>
    <row r="131" spans="1:7" ht="12.75">
      <c r="A131" s="3">
        <v>2000</v>
      </c>
      <c r="B131" s="3" t="s">
        <v>4</v>
      </c>
      <c r="C131" s="4">
        <v>0.90625</v>
      </c>
      <c r="D131" s="3" t="s">
        <v>10</v>
      </c>
      <c r="E131" s="3">
        <v>21</v>
      </c>
      <c r="F131" s="3">
        <v>45</v>
      </c>
      <c r="G131" s="17">
        <f t="shared" si="5"/>
        <v>9.531818181818181</v>
      </c>
    </row>
    <row r="132" spans="1:7" ht="12.75">
      <c r="A132" s="3">
        <v>2000</v>
      </c>
      <c r="B132" s="3" t="s">
        <v>71</v>
      </c>
      <c r="C132" s="15" t="s">
        <v>92</v>
      </c>
      <c r="D132" s="3" t="s">
        <v>10</v>
      </c>
      <c r="E132" s="3">
        <v>25</v>
      </c>
      <c r="F132" s="3">
        <v>3</v>
      </c>
      <c r="G132" s="17">
        <f t="shared" si="5"/>
        <v>11.23181818181818</v>
      </c>
    </row>
    <row r="133" spans="1:7" ht="12.75">
      <c r="A133" s="6">
        <v>2001</v>
      </c>
      <c r="B133" t="s">
        <v>8</v>
      </c>
      <c r="C133" s="1">
        <v>0.6979166666666666</v>
      </c>
      <c r="D133" s="6" t="s">
        <v>5</v>
      </c>
      <c r="E133">
        <v>16</v>
      </c>
      <c r="F133" s="6">
        <v>45</v>
      </c>
      <c r="G133" s="16">
        <f t="shared" si="5"/>
        <v>7.368181818181818</v>
      </c>
    </row>
    <row r="134" spans="1:7" ht="12.75">
      <c r="A134" s="6">
        <v>2001</v>
      </c>
      <c r="B134" t="s">
        <v>90</v>
      </c>
      <c r="C134" s="1">
        <v>0.6118055555555556</v>
      </c>
      <c r="D134" s="6" t="s">
        <v>10</v>
      </c>
      <c r="E134">
        <v>14</v>
      </c>
      <c r="F134" s="6">
        <v>41</v>
      </c>
      <c r="G134" s="16">
        <f t="shared" si="5"/>
        <v>6.404545454545454</v>
      </c>
    </row>
    <row r="135" spans="1:7" ht="12.75">
      <c r="A135" s="6">
        <v>2001</v>
      </c>
      <c r="B135" t="s">
        <v>12</v>
      </c>
      <c r="C135" s="1">
        <v>0.65625</v>
      </c>
      <c r="D135" s="6" t="s">
        <v>10</v>
      </c>
      <c r="E135">
        <v>15</v>
      </c>
      <c r="F135" s="6">
        <v>45</v>
      </c>
      <c r="G135" s="16">
        <f t="shared" si="5"/>
        <v>7.095454545454545</v>
      </c>
    </row>
    <row r="136" spans="1:7" ht="12.75">
      <c r="A136" s="6">
        <v>2001</v>
      </c>
      <c r="B136" t="s">
        <v>8</v>
      </c>
      <c r="C136" s="1">
        <v>0.6972222222222223</v>
      </c>
      <c r="D136" s="6" t="s">
        <v>10</v>
      </c>
      <c r="E136">
        <v>16</v>
      </c>
      <c r="F136" s="6">
        <v>44</v>
      </c>
      <c r="G136" s="16">
        <f t="shared" si="5"/>
        <v>7.363636363636363</v>
      </c>
    </row>
    <row r="137" spans="1:7" ht="12.75">
      <c r="A137" s="6">
        <v>2001</v>
      </c>
      <c r="B137" t="s">
        <v>6</v>
      </c>
      <c r="C137" s="1">
        <v>0.7381944444444444</v>
      </c>
      <c r="D137" s="6" t="s">
        <v>10</v>
      </c>
      <c r="E137">
        <v>17</v>
      </c>
      <c r="F137" s="6">
        <v>43</v>
      </c>
      <c r="G137" s="16">
        <f t="shared" si="5"/>
        <v>8.031818181818181</v>
      </c>
    </row>
    <row r="138" spans="1:7" ht="12.75">
      <c r="A138" s="6">
        <v>2001</v>
      </c>
      <c r="B138" t="s">
        <v>4</v>
      </c>
      <c r="C138" s="13" t="s">
        <v>95</v>
      </c>
      <c r="D138" s="6" t="s">
        <v>10</v>
      </c>
      <c r="E138">
        <v>25</v>
      </c>
      <c r="F138" s="6">
        <v>8</v>
      </c>
      <c r="G138" s="16">
        <f t="shared" si="5"/>
        <v>11.254545454545454</v>
      </c>
    </row>
    <row r="139" spans="1:7" ht="12.75">
      <c r="A139" s="3">
        <v>2002</v>
      </c>
      <c r="B139" s="3" t="s">
        <v>8</v>
      </c>
      <c r="C139" s="4">
        <v>0.6708333333333334</v>
      </c>
      <c r="D139" s="3" t="s">
        <v>5</v>
      </c>
      <c r="E139" s="3">
        <v>16</v>
      </c>
      <c r="F139" s="3">
        <v>6</v>
      </c>
      <c r="G139" s="17">
        <f t="shared" si="5"/>
        <v>7.190909090909091</v>
      </c>
    </row>
    <row r="140" spans="1:7" ht="12.75">
      <c r="A140" s="3">
        <v>2002</v>
      </c>
      <c r="B140" s="3" t="s">
        <v>9</v>
      </c>
      <c r="C140" s="4">
        <v>0.6895833333333333</v>
      </c>
      <c r="D140" s="3" t="s">
        <v>5</v>
      </c>
      <c r="E140" s="3">
        <v>16</v>
      </c>
      <c r="F140" s="3">
        <v>33</v>
      </c>
      <c r="G140" s="17">
        <f t="shared" si="5"/>
        <v>7.3136363636363635</v>
      </c>
    </row>
    <row r="141" spans="1:7" ht="12.75">
      <c r="A141" s="3">
        <v>2002</v>
      </c>
      <c r="B141" s="3" t="s">
        <v>12</v>
      </c>
      <c r="C141" s="4">
        <v>0.6333333333333333</v>
      </c>
      <c r="D141" s="3" t="s">
        <v>10</v>
      </c>
      <c r="E141" s="3">
        <v>15</v>
      </c>
      <c r="F141" s="3">
        <v>12</v>
      </c>
      <c r="G141" s="17">
        <f t="shared" si="5"/>
        <v>6.545454545454545</v>
      </c>
    </row>
    <row r="142" spans="1:7" ht="12.75">
      <c r="A142" s="3">
        <v>2002</v>
      </c>
      <c r="B142" s="3" t="s">
        <v>8</v>
      </c>
      <c r="C142" s="4">
        <v>0.6625</v>
      </c>
      <c r="D142" s="3" t="s">
        <v>10</v>
      </c>
      <c r="E142" s="3">
        <v>15</v>
      </c>
      <c r="F142" s="3">
        <v>54</v>
      </c>
      <c r="G142" s="17">
        <f t="shared" si="5"/>
        <v>7.136363636363636</v>
      </c>
    </row>
    <row r="143" spans="1:7" ht="12.75">
      <c r="A143" s="3">
        <v>2002</v>
      </c>
      <c r="B143" s="3" t="s">
        <v>101</v>
      </c>
      <c r="C143" s="4">
        <v>0.8326388888888889</v>
      </c>
      <c r="D143" s="3" t="s">
        <v>10</v>
      </c>
      <c r="E143" s="3">
        <v>19</v>
      </c>
      <c r="F143" s="3">
        <v>59</v>
      </c>
      <c r="G143" s="17">
        <f t="shared" si="5"/>
        <v>9.049999999999999</v>
      </c>
    </row>
    <row r="144" spans="1:7" ht="12.75">
      <c r="A144" s="3">
        <v>2002</v>
      </c>
      <c r="B144" s="3" t="s">
        <v>71</v>
      </c>
      <c r="C144" s="15" t="s">
        <v>86</v>
      </c>
      <c r="D144" s="3" t="s">
        <v>10</v>
      </c>
      <c r="E144" s="3">
        <v>24</v>
      </c>
      <c r="F144" s="3">
        <v>17</v>
      </c>
      <c r="G144" s="17">
        <f t="shared" si="5"/>
        <v>11.022727272727272</v>
      </c>
    </row>
    <row r="145" spans="1:7" ht="12.75">
      <c r="A145" s="3">
        <v>2002</v>
      </c>
      <c r="B145" s="3" t="s">
        <v>4</v>
      </c>
      <c r="C145" s="15" t="s">
        <v>102</v>
      </c>
      <c r="D145" s="3" t="s">
        <v>10</v>
      </c>
      <c r="E145" s="3">
        <v>25</v>
      </c>
      <c r="F145" s="3">
        <v>17</v>
      </c>
      <c r="G145" s="17">
        <f t="shared" si="5"/>
        <v>11.295454545454545</v>
      </c>
    </row>
    <row r="146" spans="1:7" ht="12.75">
      <c r="A146" s="6">
        <v>2003</v>
      </c>
      <c r="B146" t="s">
        <v>8</v>
      </c>
      <c r="C146" s="1">
        <v>0.6875</v>
      </c>
      <c r="D146" s="6" t="s">
        <v>5</v>
      </c>
      <c r="E146">
        <v>16</v>
      </c>
      <c r="F146" s="6">
        <v>30</v>
      </c>
      <c r="G146" s="16">
        <f t="shared" si="5"/>
        <v>7.3</v>
      </c>
    </row>
    <row r="147" spans="1:7" ht="12.75">
      <c r="A147" s="6">
        <v>2003</v>
      </c>
      <c r="B147" t="s">
        <v>4</v>
      </c>
      <c r="C147" s="13" t="s">
        <v>108</v>
      </c>
      <c r="D147" s="6" t="s">
        <v>5</v>
      </c>
      <c r="E147">
        <v>24</v>
      </c>
      <c r="F147" s="6">
        <v>14</v>
      </c>
      <c r="G147" s="16">
        <f t="shared" si="5"/>
        <v>11.009090909090908</v>
      </c>
    </row>
    <row r="148" spans="1:7" ht="12.75">
      <c r="A148" s="6">
        <v>2003</v>
      </c>
      <c r="B148" t="s">
        <v>9</v>
      </c>
      <c r="C148" s="1">
        <v>0.73125</v>
      </c>
      <c r="D148" s="6" t="s">
        <v>5</v>
      </c>
      <c r="E148">
        <v>17</v>
      </c>
      <c r="F148" s="6">
        <v>33</v>
      </c>
      <c r="G148" s="16">
        <f t="shared" si="5"/>
        <v>7.586363636363636</v>
      </c>
    </row>
    <row r="149" spans="1:7" ht="12.75">
      <c r="A149" s="6">
        <v>2003</v>
      </c>
      <c r="B149" t="s">
        <v>107</v>
      </c>
      <c r="C149" s="1">
        <v>0.6652777777777777</v>
      </c>
      <c r="D149" s="6" t="s">
        <v>5</v>
      </c>
      <c r="E149">
        <v>15</v>
      </c>
      <c r="F149" s="6">
        <v>58</v>
      </c>
      <c r="G149" s="16">
        <f t="shared" si="5"/>
        <v>7.154545454545454</v>
      </c>
    </row>
    <row r="150" spans="1:7" ht="12.75">
      <c r="A150" s="6">
        <v>2003</v>
      </c>
      <c r="B150" t="s">
        <v>12</v>
      </c>
      <c r="C150" s="1">
        <v>0.6395833333333333</v>
      </c>
      <c r="D150" s="6" t="s">
        <v>10</v>
      </c>
      <c r="E150">
        <v>15</v>
      </c>
      <c r="F150" s="6">
        <v>21</v>
      </c>
      <c r="G150" s="16">
        <f aca="true" t="shared" si="6" ref="G150:G181">INT((E150+(F150/60))/2.2)+((((E150+(F150/60))/2.2)-INT((E150+(F150/60))/2.2))*0.6)</f>
        <v>6.586363636363636</v>
      </c>
    </row>
    <row r="151" spans="1:7" ht="12.75">
      <c r="A151" s="6">
        <v>2003</v>
      </c>
      <c r="B151" t="s">
        <v>107</v>
      </c>
      <c r="C151" s="1">
        <v>0.6618055555555555</v>
      </c>
      <c r="D151" s="6" t="s">
        <v>10</v>
      </c>
      <c r="E151">
        <v>15</v>
      </c>
      <c r="F151" s="6">
        <v>53</v>
      </c>
      <c r="G151" s="16">
        <f t="shared" si="6"/>
        <v>7.131818181818181</v>
      </c>
    </row>
    <row r="152" spans="1:7" ht="12.75">
      <c r="A152" s="6">
        <v>2003</v>
      </c>
      <c r="B152" t="s">
        <v>8</v>
      </c>
      <c r="C152" s="1">
        <v>0.6833333333333332</v>
      </c>
      <c r="D152" s="6" t="s">
        <v>10</v>
      </c>
      <c r="E152">
        <v>16</v>
      </c>
      <c r="F152" s="6">
        <v>24</v>
      </c>
      <c r="G152" s="16">
        <f t="shared" si="6"/>
        <v>7.272727272727272</v>
      </c>
    </row>
    <row r="153" spans="1:7" ht="12.75">
      <c r="A153" s="6">
        <v>2003</v>
      </c>
      <c r="B153" t="s">
        <v>6</v>
      </c>
      <c r="C153" s="1">
        <v>0.7923611111111111</v>
      </c>
      <c r="D153" s="6" t="s">
        <v>10</v>
      </c>
      <c r="E153">
        <v>19</v>
      </c>
      <c r="F153" s="6">
        <v>1</v>
      </c>
      <c r="G153" s="16">
        <f t="shared" si="6"/>
        <v>8.386363636363635</v>
      </c>
    </row>
    <row r="154" spans="1:7" ht="12.75">
      <c r="A154" s="6">
        <v>2003</v>
      </c>
      <c r="B154" t="s">
        <v>13</v>
      </c>
      <c r="C154" s="1">
        <v>0.8034722222222223</v>
      </c>
      <c r="D154" s="6" t="s">
        <v>10</v>
      </c>
      <c r="E154">
        <v>19</v>
      </c>
      <c r="F154" s="6">
        <v>17</v>
      </c>
      <c r="G154" s="16">
        <f t="shared" si="6"/>
        <v>8.459090909090909</v>
      </c>
    </row>
    <row r="155" spans="1:7" ht="12.75">
      <c r="A155" s="6">
        <v>2003</v>
      </c>
      <c r="B155" t="s">
        <v>4</v>
      </c>
      <c r="C155" s="13" t="s">
        <v>109</v>
      </c>
      <c r="D155" s="6" t="s">
        <v>10</v>
      </c>
      <c r="E155">
        <v>25</v>
      </c>
      <c r="F155" s="6">
        <v>27</v>
      </c>
      <c r="G155" s="16">
        <f t="shared" si="6"/>
        <v>11.34090909090909</v>
      </c>
    </row>
    <row r="156" spans="1:7" ht="12.75">
      <c r="A156" s="3">
        <v>2004</v>
      </c>
      <c r="B156" s="3" t="s">
        <v>8</v>
      </c>
      <c r="C156" s="4">
        <v>0.6340277777777777</v>
      </c>
      <c r="D156" s="3" t="s">
        <v>5</v>
      </c>
      <c r="E156" s="3">
        <v>15</v>
      </c>
      <c r="F156" s="3">
        <v>13</v>
      </c>
      <c r="G156" s="17">
        <f t="shared" si="6"/>
        <v>6.55</v>
      </c>
    </row>
    <row r="157" spans="1:7" ht="12.75">
      <c r="A157" s="3">
        <v>2004</v>
      </c>
      <c r="B157" s="3" t="s">
        <v>12</v>
      </c>
      <c r="C157" s="4">
        <v>0.6263888888888889</v>
      </c>
      <c r="D157" s="3" t="s">
        <v>5</v>
      </c>
      <c r="E157" s="3">
        <v>15</v>
      </c>
      <c r="F157" s="3">
        <v>2</v>
      </c>
      <c r="G157" s="17">
        <f t="shared" si="6"/>
        <v>6.5</v>
      </c>
    </row>
    <row r="158" spans="1:7" ht="12.75">
      <c r="A158" s="3">
        <v>2004</v>
      </c>
      <c r="B158" s="3" t="s">
        <v>4</v>
      </c>
      <c r="C158" s="4">
        <v>0.9888888888888889</v>
      </c>
      <c r="D158" s="3" t="s">
        <v>5</v>
      </c>
      <c r="E158" s="3">
        <v>23</v>
      </c>
      <c r="F158" s="3">
        <v>44</v>
      </c>
      <c r="G158" s="17">
        <f t="shared" si="6"/>
        <v>10.472727272727273</v>
      </c>
    </row>
    <row r="159" spans="1:7" ht="12.75">
      <c r="A159" s="3">
        <v>2004</v>
      </c>
      <c r="B159" s="3" t="s">
        <v>6</v>
      </c>
      <c r="C159" s="4">
        <v>0.8895833333333334</v>
      </c>
      <c r="D159" s="3" t="s">
        <v>5</v>
      </c>
      <c r="E159" s="3">
        <v>21</v>
      </c>
      <c r="F159" s="3">
        <v>21</v>
      </c>
      <c r="G159" s="17">
        <f t="shared" si="6"/>
        <v>9.422727272727274</v>
      </c>
    </row>
    <row r="160" spans="1:7" ht="12.75">
      <c r="A160" s="3">
        <v>2004</v>
      </c>
      <c r="B160" s="3" t="s">
        <v>101</v>
      </c>
      <c r="C160" s="4">
        <v>0.7451388888888889</v>
      </c>
      <c r="D160" s="3" t="s">
        <v>5</v>
      </c>
      <c r="E160" s="3">
        <v>17</v>
      </c>
      <c r="F160" s="3">
        <v>53</v>
      </c>
      <c r="G160" s="17">
        <f t="shared" si="6"/>
        <v>8.077272727272726</v>
      </c>
    </row>
    <row r="161" spans="1:7" ht="12.75">
      <c r="A161" s="3">
        <v>2004</v>
      </c>
      <c r="B161" s="3" t="s">
        <v>9</v>
      </c>
      <c r="C161" s="4">
        <v>0.7229166666666668</v>
      </c>
      <c r="D161" s="3" t="s">
        <v>5</v>
      </c>
      <c r="E161" s="3">
        <v>17</v>
      </c>
      <c r="F161" s="3">
        <v>21</v>
      </c>
      <c r="G161" s="17">
        <f t="shared" si="6"/>
        <v>7.531818181818182</v>
      </c>
    </row>
    <row r="162" spans="1:7" ht="12.75">
      <c r="A162" s="3">
        <v>2004</v>
      </c>
      <c r="B162" s="3" t="s">
        <v>107</v>
      </c>
      <c r="C162" s="4">
        <v>0.6951388888888889</v>
      </c>
      <c r="D162" s="3" t="s">
        <v>5</v>
      </c>
      <c r="E162" s="3">
        <v>16</v>
      </c>
      <c r="F162" s="3">
        <v>41</v>
      </c>
      <c r="G162" s="17">
        <f t="shared" si="6"/>
        <v>7.35</v>
      </c>
    </row>
    <row r="163" spans="1:7" ht="12.75">
      <c r="A163" s="3">
        <v>2004</v>
      </c>
      <c r="B163" s="3" t="s">
        <v>120</v>
      </c>
      <c r="C163" s="4">
        <v>0.9444444444444445</v>
      </c>
      <c r="D163" s="3" t="s">
        <v>5</v>
      </c>
      <c r="E163" s="3">
        <v>22</v>
      </c>
      <c r="F163" s="3">
        <v>40</v>
      </c>
      <c r="G163" s="17">
        <f t="shared" si="6"/>
        <v>10.181818181818182</v>
      </c>
    </row>
    <row r="164" spans="1:7" ht="12.75">
      <c r="A164" s="3">
        <v>2004</v>
      </c>
      <c r="B164" s="3" t="s">
        <v>12</v>
      </c>
      <c r="C164" s="4">
        <v>0.6215277777777778</v>
      </c>
      <c r="D164" s="3" t="s">
        <v>10</v>
      </c>
      <c r="E164" s="3">
        <v>14</v>
      </c>
      <c r="F164" s="3">
        <v>55</v>
      </c>
      <c r="G164" s="17">
        <f t="shared" si="6"/>
        <v>6.468181818181818</v>
      </c>
    </row>
    <row r="165" spans="1:7" ht="12.75">
      <c r="A165" s="3">
        <v>2004</v>
      </c>
      <c r="B165" s="3" t="s">
        <v>8</v>
      </c>
      <c r="C165" s="4">
        <v>0.6381944444444444</v>
      </c>
      <c r="D165" s="3" t="s">
        <v>10</v>
      </c>
      <c r="E165" s="3">
        <v>15</v>
      </c>
      <c r="F165" s="3">
        <v>19</v>
      </c>
      <c r="G165" s="17">
        <f t="shared" si="6"/>
        <v>6.577272727272726</v>
      </c>
    </row>
    <row r="166" spans="1:7" ht="12.75">
      <c r="A166" s="3">
        <v>2004</v>
      </c>
      <c r="B166" s="3" t="s">
        <v>107</v>
      </c>
      <c r="C166" s="4">
        <v>0.6583333333333333</v>
      </c>
      <c r="D166" s="3" t="s">
        <v>10</v>
      </c>
      <c r="E166" s="3">
        <v>15</v>
      </c>
      <c r="F166" s="3">
        <v>48</v>
      </c>
      <c r="G166" s="17">
        <f t="shared" si="6"/>
        <v>7.109090909090909</v>
      </c>
    </row>
    <row r="167" spans="1:7" ht="12.75">
      <c r="A167" s="3">
        <v>2004</v>
      </c>
      <c r="B167" s="3" t="s">
        <v>9</v>
      </c>
      <c r="C167" s="4">
        <v>0.69375</v>
      </c>
      <c r="D167" s="3" t="s">
        <v>10</v>
      </c>
      <c r="E167" s="3">
        <v>16</v>
      </c>
      <c r="F167" s="3">
        <v>39</v>
      </c>
      <c r="G167" s="17">
        <f t="shared" si="6"/>
        <v>7.34090909090909</v>
      </c>
    </row>
    <row r="168" spans="1:7" ht="12.75">
      <c r="A168" s="3">
        <v>2004</v>
      </c>
      <c r="B168" s="3" t="s">
        <v>101</v>
      </c>
      <c r="C168" s="4">
        <v>0.69375</v>
      </c>
      <c r="D168" s="3" t="s">
        <v>10</v>
      </c>
      <c r="E168" s="3">
        <v>16</v>
      </c>
      <c r="F168" s="3">
        <v>39</v>
      </c>
      <c r="G168" s="17">
        <f t="shared" si="6"/>
        <v>7.34090909090909</v>
      </c>
    </row>
    <row r="169" spans="1:7" ht="12.75">
      <c r="A169" s="3">
        <v>2004</v>
      </c>
      <c r="B169" s="3" t="s">
        <v>6</v>
      </c>
      <c r="C169" s="4">
        <v>0.7861111111111111</v>
      </c>
      <c r="D169" s="3" t="s">
        <v>10</v>
      </c>
      <c r="E169" s="3">
        <v>18</v>
      </c>
      <c r="F169" s="3">
        <v>52</v>
      </c>
      <c r="G169" s="17">
        <f t="shared" si="6"/>
        <v>8.345454545454546</v>
      </c>
    </row>
    <row r="170" spans="1:7" ht="12.75">
      <c r="A170" s="3">
        <v>2004</v>
      </c>
      <c r="B170" s="3" t="s">
        <v>71</v>
      </c>
      <c r="C170" s="4">
        <v>0.8027777777777777</v>
      </c>
      <c r="D170" s="3" t="s">
        <v>10</v>
      </c>
      <c r="E170" s="3">
        <v>19</v>
      </c>
      <c r="F170" s="3">
        <v>16</v>
      </c>
      <c r="G170" s="17">
        <f t="shared" si="6"/>
        <v>8.454545454545453</v>
      </c>
    </row>
    <row r="171" spans="1:7" ht="12.75">
      <c r="A171" s="3">
        <v>2004</v>
      </c>
      <c r="B171" s="3" t="s">
        <v>57</v>
      </c>
      <c r="C171" s="4">
        <v>0.8208333333333333</v>
      </c>
      <c r="D171" s="3" t="s">
        <v>10</v>
      </c>
      <c r="E171" s="3">
        <v>19</v>
      </c>
      <c r="F171" s="3">
        <v>42</v>
      </c>
      <c r="G171" s="17">
        <f t="shared" si="6"/>
        <v>8.572727272727272</v>
      </c>
    </row>
    <row r="172" spans="1:7" ht="12.75">
      <c r="A172" s="3">
        <v>2004</v>
      </c>
      <c r="B172" s="3" t="s">
        <v>13</v>
      </c>
      <c r="C172" s="4">
        <v>0.8208333333333333</v>
      </c>
      <c r="D172" s="3" t="s">
        <v>10</v>
      </c>
      <c r="E172" s="3">
        <v>19</v>
      </c>
      <c r="F172" s="3">
        <v>42</v>
      </c>
      <c r="G172" s="17">
        <f t="shared" si="6"/>
        <v>8.572727272727272</v>
      </c>
    </row>
    <row r="173" spans="1:7" ht="12.75">
      <c r="A173" s="3">
        <v>2004</v>
      </c>
      <c r="B173" s="3" t="s">
        <v>4</v>
      </c>
      <c r="C173" s="4">
        <v>0.8930555555555556</v>
      </c>
      <c r="D173" s="3" t="s">
        <v>10</v>
      </c>
      <c r="E173" s="3">
        <v>21</v>
      </c>
      <c r="F173" s="3">
        <v>26</v>
      </c>
      <c r="G173" s="17">
        <f t="shared" si="6"/>
        <v>9.445454545454545</v>
      </c>
    </row>
    <row r="174" spans="1:7" ht="12.75">
      <c r="A174" s="6">
        <v>2005</v>
      </c>
      <c r="B174" t="s">
        <v>8</v>
      </c>
      <c r="C174" s="1">
        <v>0.7409722222222223</v>
      </c>
      <c r="D174" s="6" t="s">
        <v>5</v>
      </c>
      <c r="E174">
        <v>17</v>
      </c>
      <c r="F174" s="6">
        <v>47</v>
      </c>
      <c r="G174" s="16">
        <f t="shared" si="6"/>
        <v>8.05</v>
      </c>
    </row>
    <row r="175" spans="1:7" ht="12.75">
      <c r="A175" s="6">
        <v>2005</v>
      </c>
      <c r="B175" t="s">
        <v>4</v>
      </c>
      <c r="C175" s="1">
        <v>0.9611111111111111</v>
      </c>
      <c r="D175" s="6" t="s">
        <v>5</v>
      </c>
      <c r="E175">
        <v>23</v>
      </c>
      <c r="F175" s="6">
        <v>4</v>
      </c>
      <c r="G175" s="16">
        <f t="shared" si="6"/>
        <v>10.290909090909091</v>
      </c>
    </row>
    <row r="176" spans="1:7" ht="12.75">
      <c r="A176" s="6">
        <v>2005</v>
      </c>
      <c r="B176" t="s">
        <v>9</v>
      </c>
      <c r="C176" s="1">
        <v>0.6555555555555556</v>
      </c>
      <c r="D176" s="6" t="s">
        <v>5</v>
      </c>
      <c r="E176">
        <v>15</v>
      </c>
      <c r="F176" s="6">
        <v>44</v>
      </c>
      <c r="G176" s="16">
        <f t="shared" si="6"/>
        <v>7.09090909090909</v>
      </c>
    </row>
    <row r="177" spans="1:7" ht="12.75">
      <c r="A177" s="6">
        <v>2005</v>
      </c>
      <c r="B177" t="s">
        <v>107</v>
      </c>
      <c r="C177" s="1">
        <v>0.6701388888888888</v>
      </c>
      <c r="D177" s="6" t="s">
        <v>5</v>
      </c>
      <c r="E177">
        <v>16</v>
      </c>
      <c r="F177" s="6">
        <v>5</v>
      </c>
      <c r="G177" s="16">
        <f t="shared" si="6"/>
        <v>7.186363636363636</v>
      </c>
    </row>
    <row r="178" spans="1:7" ht="12.75">
      <c r="A178" s="6">
        <v>2005</v>
      </c>
      <c r="B178" t="s">
        <v>9</v>
      </c>
      <c r="C178" s="1">
        <v>0.6305555555555555</v>
      </c>
      <c r="D178" s="6" t="s">
        <v>10</v>
      </c>
      <c r="E178">
        <v>15</v>
      </c>
      <c r="F178" s="6">
        <v>8</v>
      </c>
      <c r="G178" s="16">
        <f t="shared" si="6"/>
        <v>6.5272727272727264</v>
      </c>
    </row>
    <row r="179" spans="1:7" ht="12.75">
      <c r="A179" s="6">
        <v>2005</v>
      </c>
      <c r="B179" t="s">
        <v>107</v>
      </c>
      <c r="C179" s="1">
        <v>0.6402777777777778</v>
      </c>
      <c r="D179" s="6" t="s">
        <v>10</v>
      </c>
      <c r="E179">
        <v>15</v>
      </c>
      <c r="F179" s="6">
        <v>22</v>
      </c>
      <c r="G179" s="16">
        <f t="shared" si="6"/>
        <v>6.590909090909091</v>
      </c>
    </row>
    <row r="180" spans="1:7" ht="12.75">
      <c r="A180" s="6">
        <v>2005</v>
      </c>
      <c r="B180" t="s">
        <v>8</v>
      </c>
      <c r="C180" s="1">
        <v>0.7291666666666666</v>
      </c>
      <c r="D180" s="6" t="s">
        <v>10</v>
      </c>
      <c r="E180">
        <v>17</v>
      </c>
      <c r="F180" s="6">
        <v>30</v>
      </c>
      <c r="G180" s="16">
        <f t="shared" si="6"/>
        <v>7.572727272727272</v>
      </c>
    </row>
    <row r="181" spans="1:7" ht="12.75">
      <c r="A181" s="6">
        <v>2005</v>
      </c>
      <c r="B181" t="s">
        <v>71</v>
      </c>
      <c r="C181" s="1">
        <v>0.8666666666666667</v>
      </c>
      <c r="D181" s="6" t="s">
        <v>10</v>
      </c>
      <c r="E181">
        <v>20</v>
      </c>
      <c r="F181" s="6">
        <v>48</v>
      </c>
      <c r="G181" s="16">
        <f t="shared" si="6"/>
        <v>9.272727272727272</v>
      </c>
    </row>
    <row r="182" spans="1:7" ht="12.75">
      <c r="A182" s="6">
        <v>2005</v>
      </c>
      <c r="B182" t="s">
        <v>4</v>
      </c>
      <c r="C182" s="1">
        <v>0.938888888888889</v>
      </c>
      <c r="D182" s="6" t="s">
        <v>10</v>
      </c>
      <c r="E182">
        <v>22</v>
      </c>
      <c r="F182" s="6">
        <v>32</v>
      </c>
      <c r="G182" s="16">
        <f>INT((E182+(F182/60))/2.2)+((((E182+(F182/60))/2.2)-INT((E182+(F182/60))/2.2))*0.6)</f>
        <v>10.145454545454545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182"/>
  <sheetViews>
    <sheetView zoomScalePageLayoutView="0" workbookViewId="0" topLeftCell="A1">
      <selection activeCell="A1" sqref="A1"/>
    </sheetView>
  </sheetViews>
  <sheetFormatPr defaultColWidth="9.140625" defaultRowHeight="12.75"/>
  <sheetData>
    <row r="1" spans="1:8" ht="12.75">
      <c r="A1" s="26" t="s">
        <v>0</v>
      </c>
      <c r="B1" s="26" t="s">
        <v>1</v>
      </c>
      <c r="C1" s="26" t="s">
        <v>2</v>
      </c>
      <c r="D1" s="26" t="s">
        <v>3</v>
      </c>
      <c r="E1" s="26" t="s">
        <v>148</v>
      </c>
      <c r="F1" s="26" t="s">
        <v>149</v>
      </c>
      <c r="G1" s="26" t="s">
        <v>150</v>
      </c>
      <c r="H1" s="26"/>
    </row>
    <row r="2" spans="1:7" ht="12.75">
      <c r="A2" s="23">
        <v>1995</v>
      </c>
      <c r="B2" s="23" t="s">
        <v>12</v>
      </c>
      <c r="C2" s="24">
        <v>0.5673611111111111</v>
      </c>
      <c r="D2" s="23" t="s">
        <v>10</v>
      </c>
      <c r="E2" s="23">
        <v>13</v>
      </c>
      <c r="F2" s="23">
        <v>37</v>
      </c>
      <c r="G2" s="25">
        <f aca="true" t="shared" si="0" ref="G2:G33">INT((E2+(F2/60))/2.2)+((((E2+(F2/60))/2.2)-INT((E2+(F2/60))/2.2))*0.6)</f>
        <v>6.113636363636363</v>
      </c>
    </row>
    <row r="3" spans="1:7" ht="12.75">
      <c r="A3" s="23">
        <v>1995</v>
      </c>
      <c r="B3" s="23" t="s">
        <v>11</v>
      </c>
      <c r="C3" s="24">
        <v>0.5680555555555555</v>
      </c>
      <c r="D3" s="23" t="s">
        <v>10</v>
      </c>
      <c r="E3" s="23">
        <v>13</v>
      </c>
      <c r="F3" s="23">
        <v>38</v>
      </c>
      <c r="G3" s="25">
        <f t="shared" si="0"/>
        <v>6.118181818181818</v>
      </c>
    </row>
    <row r="4" spans="1:7" ht="12.75">
      <c r="A4" s="23">
        <v>1996</v>
      </c>
      <c r="B4" s="23" t="s">
        <v>9</v>
      </c>
      <c r="C4" s="24">
        <v>0.5680555555555555</v>
      </c>
      <c r="D4" s="23" t="s">
        <v>10</v>
      </c>
      <c r="E4" s="23">
        <v>13</v>
      </c>
      <c r="F4" s="23">
        <v>38</v>
      </c>
      <c r="G4" s="25">
        <f t="shared" si="0"/>
        <v>6.118181818181818</v>
      </c>
    </row>
    <row r="5" spans="1:7" ht="12.75">
      <c r="A5" s="23">
        <v>1990</v>
      </c>
      <c r="B5" s="23" t="s">
        <v>8</v>
      </c>
      <c r="C5" s="24">
        <v>0.5736111111111112</v>
      </c>
      <c r="D5" s="23" t="s">
        <v>10</v>
      </c>
      <c r="E5" s="23">
        <v>13</v>
      </c>
      <c r="F5" s="23">
        <v>46</v>
      </c>
      <c r="G5" s="25">
        <f t="shared" si="0"/>
        <v>6.154545454545454</v>
      </c>
    </row>
    <row r="6" spans="1:7" ht="12.75">
      <c r="A6" s="23">
        <v>1992</v>
      </c>
      <c r="B6" s="23" t="s">
        <v>12</v>
      </c>
      <c r="C6" s="24">
        <v>0.5756944444444444</v>
      </c>
      <c r="D6" s="23" t="s">
        <v>10</v>
      </c>
      <c r="E6" s="23">
        <v>13</v>
      </c>
      <c r="F6" s="23">
        <v>49</v>
      </c>
      <c r="G6" s="25">
        <f t="shared" si="0"/>
        <v>6.168181818181818</v>
      </c>
    </row>
    <row r="7" spans="1:7" ht="12.75">
      <c r="A7" s="23">
        <v>1989</v>
      </c>
      <c r="B7" s="23" t="s">
        <v>8</v>
      </c>
      <c r="C7" s="24">
        <v>0.579861111111111</v>
      </c>
      <c r="D7" s="23" t="s">
        <v>10</v>
      </c>
      <c r="E7" s="23">
        <v>13</v>
      </c>
      <c r="F7" s="23">
        <v>55</v>
      </c>
      <c r="G7" s="25">
        <f t="shared" si="0"/>
        <v>6.195454545454545</v>
      </c>
    </row>
    <row r="8" spans="1:7" ht="12.75">
      <c r="A8" s="23">
        <v>1995</v>
      </c>
      <c r="B8" s="23" t="s">
        <v>8</v>
      </c>
      <c r="C8" s="24">
        <v>0.58125</v>
      </c>
      <c r="D8" s="23" t="s">
        <v>10</v>
      </c>
      <c r="E8" s="23">
        <v>13</v>
      </c>
      <c r="F8" s="23">
        <v>57</v>
      </c>
      <c r="G8" s="25">
        <f t="shared" si="0"/>
        <v>6.204545454545454</v>
      </c>
    </row>
    <row r="9" spans="1:7" ht="12.75">
      <c r="A9" s="23">
        <v>1994</v>
      </c>
      <c r="B9" s="23" t="s">
        <v>12</v>
      </c>
      <c r="C9" s="24">
        <v>0.5819444444444445</v>
      </c>
      <c r="D9" s="23" t="s">
        <v>10</v>
      </c>
      <c r="E9" s="23">
        <v>13</v>
      </c>
      <c r="F9" s="23">
        <v>58</v>
      </c>
      <c r="G9" s="25">
        <f t="shared" si="0"/>
        <v>6.209090909090909</v>
      </c>
    </row>
    <row r="10" spans="1:7" ht="12.75">
      <c r="A10" s="23">
        <v>1994</v>
      </c>
      <c r="B10" s="23" t="s">
        <v>8</v>
      </c>
      <c r="C10" s="24">
        <v>0.5826388888888888</v>
      </c>
      <c r="D10" s="23" t="s">
        <v>10</v>
      </c>
      <c r="E10" s="23">
        <v>13</v>
      </c>
      <c r="F10" s="23">
        <v>59</v>
      </c>
      <c r="G10" s="25">
        <f t="shared" si="0"/>
        <v>6.213636363636363</v>
      </c>
    </row>
    <row r="11" spans="1:7" ht="12.75">
      <c r="A11" s="23">
        <v>1994</v>
      </c>
      <c r="B11" s="23" t="s">
        <v>11</v>
      </c>
      <c r="C11" s="24">
        <v>0.5826388888888888</v>
      </c>
      <c r="D11" s="23" t="s">
        <v>10</v>
      </c>
      <c r="E11" s="23">
        <v>13</v>
      </c>
      <c r="F11" s="23">
        <v>59</v>
      </c>
      <c r="G11" s="25">
        <f t="shared" si="0"/>
        <v>6.213636363636363</v>
      </c>
    </row>
    <row r="12" spans="1:7" ht="12.75">
      <c r="A12" s="23">
        <v>1992</v>
      </c>
      <c r="B12" s="23" t="s">
        <v>8</v>
      </c>
      <c r="C12" s="24">
        <v>0.5833333333333334</v>
      </c>
      <c r="D12" s="23" t="s">
        <v>10</v>
      </c>
      <c r="E12" s="23">
        <v>14</v>
      </c>
      <c r="F12" s="23">
        <v>0</v>
      </c>
      <c r="G12" s="25">
        <f t="shared" si="0"/>
        <v>6.218181818181818</v>
      </c>
    </row>
    <row r="13" spans="1:7" ht="12.75">
      <c r="A13" s="23">
        <v>1990</v>
      </c>
      <c r="B13" s="23" t="s">
        <v>6</v>
      </c>
      <c r="C13" s="24">
        <v>0.5847222222222223</v>
      </c>
      <c r="D13" s="23" t="s">
        <v>10</v>
      </c>
      <c r="E13" s="23">
        <v>14</v>
      </c>
      <c r="F13" s="23">
        <v>2</v>
      </c>
      <c r="G13" s="25">
        <f t="shared" si="0"/>
        <v>6.227272727272727</v>
      </c>
    </row>
    <row r="14" spans="1:7" ht="12.75">
      <c r="A14" s="23">
        <v>1996</v>
      </c>
      <c r="B14" s="23" t="s">
        <v>8</v>
      </c>
      <c r="C14" s="24">
        <v>0.5881944444444445</v>
      </c>
      <c r="D14" s="23" t="s">
        <v>10</v>
      </c>
      <c r="E14" s="23">
        <v>14</v>
      </c>
      <c r="F14" s="23">
        <v>7</v>
      </c>
      <c r="G14" s="25">
        <f t="shared" si="0"/>
        <v>6.25</v>
      </c>
    </row>
    <row r="15" spans="1:7" ht="12.75">
      <c r="A15" s="23">
        <v>1997</v>
      </c>
      <c r="B15" s="23" t="s">
        <v>9</v>
      </c>
      <c r="C15" s="24">
        <v>0.5909722222222222</v>
      </c>
      <c r="D15" s="23" t="s">
        <v>10</v>
      </c>
      <c r="E15" s="23">
        <v>14</v>
      </c>
      <c r="F15" s="23">
        <v>11</v>
      </c>
      <c r="G15" s="25">
        <f t="shared" si="0"/>
        <v>6.268181818181818</v>
      </c>
    </row>
    <row r="16" spans="1:7" ht="12.75">
      <c r="A16" s="23">
        <v>1989</v>
      </c>
      <c r="B16" s="23" t="s">
        <v>6</v>
      </c>
      <c r="C16" s="24">
        <v>0.5916666666666667</v>
      </c>
      <c r="D16" s="23" t="s">
        <v>10</v>
      </c>
      <c r="E16" s="23">
        <v>14</v>
      </c>
      <c r="F16" s="23">
        <v>12</v>
      </c>
      <c r="G16" s="25">
        <f t="shared" si="0"/>
        <v>6.2727272727272725</v>
      </c>
    </row>
    <row r="17" spans="1:7" ht="12.75">
      <c r="A17" s="23">
        <v>1997</v>
      </c>
      <c r="B17" s="23" t="s">
        <v>12</v>
      </c>
      <c r="C17" s="24">
        <v>0.5986111111111111</v>
      </c>
      <c r="D17" s="23" t="s">
        <v>10</v>
      </c>
      <c r="E17" s="23">
        <v>14</v>
      </c>
      <c r="F17" s="23">
        <v>22</v>
      </c>
      <c r="G17" s="25">
        <f t="shared" si="0"/>
        <v>6.318181818181818</v>
      </c>
    </row>
    <row r="18" spans="1:7" ht="12.75">
      <c r="A18" s="23">
        <v>1997</v>
      </c>
      <c r="B18" s="23" t="s">
        <v>8</v>
      </c>
      <c r="C18" s="24">
        <v>0.6013888888888889</v>
      </c>
      <c r="D18" s="23" t="s">
        <v>10</v>
      </c>
      <c r="E18" s="23">
        <v>14</v>
      </c>
      <c r="F18" s="23">
        <v>26</v>
      </c>
      <c r="G18" s="25">
        <f t="shared" si="0"/>
        <v>6.336363636363636</v>
      </c>
    </row>
    <row r="19" spans="1:7" ht="12.75">
      <c r="A19" s="23">
        <v>1996</v>
      </c>
      <c r="B19" s="23" t="s">
        <v>12</v>
      </c>
      <c r="C19" s="24">
        <v>0.6034722222222222</v>
      </c>
      <c r="D19" s="23" t="s">
        <v>10</v>
      </c>
      <c r="E19" s="23">
        <v>14</v>
      </c>
      <c r="F19" s="23">
        <v>29</v>
      </c>
      <c r="G19" s="25">
        <f t="shared" si="0"/>
        <v>6.35</v>
      </c>
    </row>
    <row r="20" spans="1:7" ht="12.75">
      <c r="A20" s="23">
        <v>1993</v>
      </c>
      <c r="B20" s="23" t="s">
        <v>12</v>
      </c>
      <c r="C20" s="24">
        <v>0.60625</v>
      </c>
      <c r="D20" s="23" t="s">
        <v>10</v>
      </c>
      <c r="E20" s="23">
        <v>14</v>
      </c>
      <c r="F20" s="23">
        <v>33</v>
      </c>
      <c r="G20" s="25">
        <f t="shared" si="0"/>
        <v>6.368181818181818</v>
      </c>
    </row>
    <row r="21" spans="1:7" ht="12.75">
      <c r="A21" s="23">
        <v>1992</v>
      </c>
      <c r="B21" s="23" t="s">
        <v>9</v>
      </c>
      <c r="C21" s="24">
        <v>0.6090277777777778</v>
      </c>
      <c r="D21" s="23" t="s">
        <v>10</v>
      </c>
      <c r="E21" s="23">
        <v>14</v>
      </c>
      <c r="F21" s="23">
        <v>37</v>
      </c>
      <c r="G21" s="25">
        <f t="shared" si="0"/>
        <v>6.386363636363636</v>
      </c>
    </row>
    <row r="22" spans="1:7" ht="12.75">
      <c r="A22" s="23">
        <v>2001</v>
      </c>
      <c r="B22" s="23" t="s">
        <v>90</v>
      </c>
      <c r="C22" s="24">
        <v>0.6118055555555556</v>
      </c>
      <c r="D22" s="23" t="s">
        <v>10</v>
      </c>
      <c r="E22" s="23">
        <v>14</v>
      </c>
      <c r="F22" s="23">
        <v>41</v>
      </c>
      <c r="G22" s="25">
        <f t="shared" si="0"/>
        <v>6.404545454545454</v>
      </c>
    </row>
    <row r="23" spans="1:7" ht="12.75">
      <c r="A23" s="23">
        <v>1993</v>
      </c>
      <c r="B23" s="23" t="s">
        <v>8</v>
      </c>
      <c r="C23" s="24">
        <v>0.6125</v>
      </c>
      <c r="D23" s="23" t="s">
        <v>10</v>
      </c>
      <c r="E23" s="23">
        <v>14</v>
      </c>
      <c r="F23" s="23">
        <v>42</v>
      </c>
      <c r="G23" s="25">
        <f t="shared" si="0"/>
        <v>6.409090909090908</v>
      </c>
    </row>
    <row r="24" spans="1:7" ht="12.75">
      <c r="A24" s="23">
        <v>1998</v>
      </c>
      <c r="B24" s="23" t="s">
        <v>12</v>
      </c>
      <c r="C24" s="24">
        <v>0.6173611111111111</v>
      </c>
      <c r="D24" s="23" t="s">
        <v>10</v>
      </c>
      <c r="E24" s="23">
        <v>14</v>
      </c>
      <c r="F24" s="23">
        <v>49</v>
      </c>
      <c r="G24" s="25">
        <f t="shared" si="0"/>
        <v>6.4409090909090905</v>
      </c>
    </row>
    <row r="25" spans="1:7" ht="12.75">
      <c r="A25" s="23">
        <v>1991</v>
      </c>
      <c r="B25" s="23" t="s">
        <v>12</v>
      </c>
      <c r="C25" s="24">
        <v>0.6180555555555556</v>
      </c>
      <c r="D25" s="23" t="s">
        <v>10</v>
      </c>
      <c r="E25" s="23">
        <v>14</v>
      </c>
      <c r="F25" s="23">
        <v>50</v>
      </c>
      <c r="G25" s="25">
        <f t="shared" si="0"/>
        <v>6.445454545454545</v>
      </c>
    </row>
    <row r="26" spans="1:7" ht="12.75">
      <c r="A26" s="23">
        <v>2004</v>
      </c>
      <c r="B26" s="23" t="s">
        <v>12</v>
      </c>
      <c r="C26" s="24">
        <v>0.6215277777777778</v>
      </c>
      <c r="D26" s="23" t="s">
        <v>10</v>
      </c>
      <c r="E26" s="23">
        <v>14</v>
      </c>
      <c r="F26" s="23">
        <v>55</v>
      </c>
      <c r="G26" s="25">
        <f t="shared" si="0"/>
        <v>6.468181818181818</v>
      </c>
    </row>
    <row r="27" spans="1:7" ht="12.75">
      <c r="A27" s="23">
        <v>2000</v>
      </c>
      <c r="B27" s="23" t="s">
        <v>90</v>
      </c>
      <c r="C27" s="24">
        <v>0.6229166666666667</v>
      </c>
      <c r="D27" s="23" t="s">
        <v>10</v>
      </c>
      <c r="E27" s="23">
        <v>14</v>
      </c>
      <c r="F27" s="23">
        <v>57</v>
      </c>
      <c r="G27" s="25">
        <f t="shared" si="0"/>
        <v>6.477272727272727</v>
      </c>
    </row>
    <row r="28" spans="1:7" ht="12.75">
      <c r="A28" s="23">
        <v>1992</v>
      </c>
      <c r="B28" s="23" t="s">
        <v>6</v>
      </c>
      <c r="C28" s="24">
        <v>0.625</v>
      </c>
      <c r="D28" s="23" t="s">
        <v>10</v>
      </c>
      <c r="E28" s="23">
        <v>15</v>
      </c>
      <c r="F28" s="23">
        <v>0</v>
      </c>
      <c r="G28" s="25">
        <f t="shared" si="0"/>
        <v>6.49090909090909</v>
      </c>
    </row>
    <row r="29" spans="1:7" ht="12.75">
      <c r="A29" s="23">
        <v>1997</v>
      </c>
      <c r="B29" s="23" t="s">
        <v>11</v>
      </c>
      <c r="C29" s="24">
        <v>0.6270833333333333</v>
      </c>
      <c r="D29" s="23" t="s">
        <v>10</v>
      </c>
      <c r="E29" s="23">
        <v>15</v>
      </c>
      <c r="F29" s="23">
        <v>3</v>
      </c>
      <c r="G29" s="25">
        <f t="shared" si="0"/>
        <v>6.504545454545455</v>
      </c>
    </row>
    <row r="30" spans="1:7" ht="12.75">
      <c r="A30" s="23">
        <v>1991</v>
      </c>
      <c r="B30" s="23" t="s">
        <v>6</v>
      </c>
      <c r="C30" s="24">
        <v>0.6305555555555555</v>
      </c>
      <c r="D30" s="23" t="s">
        <v>10</v>
      </c>
      <c r="E30" s="23">
        <v>15</v>
      </c>
      <c r="F30" s="23">
        <v>8</v>
      </c>
      <c r="G30" s="25">
        <f t="shared" si="0"/>
        <v>6.5272727272727264</v>
      </c>
    </row>
    <row r="31" spans="1:7" ht="12.75">
      <c r="A31" s="23">
        <v>2005</v>
      </c>
      <c r="B31" s="23" t="s">
        <v>9</v>
      </c>
      <c r="C31" s="24">
        <v>0.6305555555555555</v>
      </c>
      <c r="D31" s="23" t="s">
        <v>10</v>
      </c>
      <c r="E31" s="23">
        <v>15</v>
      </c>
      <c r="F31" s="23">
        <v>8</v>
      </c>
      <c r="G31" s="25">
        <f t="shared" si="0"/>
        <v>6.5272727272727264</v>
      </c>
    </row>
    <row r="32" spans="1:7" ht="12.75">
      <c r="A32" s="23">
        <v>1998</v>
      </c>
      <c r="B32" s="23" t="s">
        <v>8</v>
      </c>
      <c r="C32" s="24">
        <v>0.6333333333333333</v>
      </c>
      <c r="D32" s="23" t="s">
        <v>10</v>
      </c>
      <c r="E32" s="23">
        <v>15</v>
      </c>
      <c r="F32" s="23">
        <v>12</v>
      </c>
      <c r="G32" s="25">
        <f t="shared" si="0"/>
        <v>6.545454545454545</v>
      </c>
    </row>
    <row r="33" spans="1:7" ht="12.75">
      <c r="A33" s="23">
        <v>2002</v>
      </c>
      <c r="B33" s="23" t="s">
        <v>12</v>
      </c>
      <c r="C33" s="24">
        <v>0.6333333333333333</v>
      </c>
      <c r="D33" s="23" t="s">
        <v>10</v>
      </c>
      <c r="E33" s="23">
        <v>15</v>
      </c>
      <c r="F33" s="23">
        <v>12</v>
      </c>
      <c r="G33" s="25">
        <f t="shared" si="0"/>
        <v>6.545454545454545</v>
      </c>
    </row>
    <row r="34" spans="1:7" ht="12.75">
      <c r="A34" s="23">
        <v>1994</v>
      </c>
      <c r="B34" s="23" t="s">
        <v>9</v>
      </c>
      <c r="C34" s="24">
        <v>0.6340277777777777</v>
      </c>
      <c r="D34" s="23" t="s">
        <v>10</v>
      </c>
      <c r="E34" s="23">
        <v>15</v>
      </c>
      <c r="F34" s="23">
        <v>13</v>
      </c>
      <c r="G34" s="25">
        <f aca="true" t="shared" si="1" ref="G34:G65">INT((E34+(F34/60))/2.2)+((((E34+(F34/60))/2.2)-INT((E34+(F34/60))/2.2))*0.6)</f>
        <v>6.55</v>
      </c>
    </row>
    <row r="35" spans="1:7" ht="12.75">
      <c r="A35" s="23">
        <v>2004</v>
      </c>
      <c r="B35" s="23" t="s">
        <v>8</v>
      </c>
      <c r="C35" s="24">
        <v>0.6381944444444444</v>
      </c>
      <c r="D35" s="23" t="s">
        <v>10</v>
      </c>
      <c r="E35" s="23">
        <v>15</v>
      </c>
      <c r="F35" s="23">
        <v>19</v>
      </c>
      <c r="G35" s="25">
        <f t="shared" si="1"/>
        <v>6.577272727272726</v>
      </c>
    </row>
    <row r="36" spans="1:7" ht="12.75">
      <c r="A36" s="23">
        <v>2003</v>
      </c>
      <c r="B36" s="23" t="s">
        <v>12</v>
      </c>
      <c r="C36" s="24">
        <v>0.6395833333333333</v>
      </c>
      <c r="D36" s="23" t="s">
        <v>10</v>
      </c>
      <c r="E36" s="23">
        <v>15</v>
      </c>
      <c r="F36" s="23">
        <v>21</v>
      </c>
      <c r="G36" s="25">
        <f t="shared" si="1"/>
        <v>6.586363636363636</v>
      </c>
    </row>
    <row r="37" spans="1:7" ht="12.75">
      <c r="A37" s="23">
        <v>2005</v>
      </c>
      <c r="B37" s="23" t="s">
        <v>107</v>
      </c>
      <c r="C37" s="24">
        <v>0.6402777777777778</v>
      </c>
      <c r="D37" s="23" t="s">
        <v>10</v>
      </c>
      <c r="E37" s="23">
        <v>15</v>
      </c>
      <c r="F37" s="23">
        <v>22</v>
      </c>
      <c r="G37" s="25">
        <f t="shared" si="1"/>
        <v>6.590909090909091</v>
      </c>
    </row>
    <row r="38" spans="1:7" ht="12.75">
      <c r="A38" s="6">
        <v>1991</v>
      </c>
      <c r="B38" s="6" t="s">
        <v>8</v>
      </c>
      <c r="C38" s="7">
        <v>0.642361111111111</v>
      </c>
      <c r="D38" s="6" t="s">
        <v>10</v>
      </c>
      <c r="E38" s="6">
        <v>15</v>
      </c>
      <c r="F38" s="6">
        <v>25</v>
      </c>
      <c r="G38" s="18">
        <f t="shared" si="1"/>
        <v>7.004545454545454</v>
      </c>
    </row>
    <row r="39" spans="1:7" ht="12.75">
      <c r="A39" s="6">
        <v>1990</v>
      </c>
      <c r="B39" s="6" t="s">
        <v>9</v>
      </c>
      <c r="C39" s="7">
        <v>0.6472222222222223</v>
      </c>
      <c r="D39" s="6" t="s">
        <v>10</v>
      </c>
      <c r="E39" s="6">
        <v>15</v>
      </c>
      <c r="F39" s="6">
        <v>32</v>
      </c>
      <c r="G39" s="18">
        <f t="shared" si="1"/>
        <v>7.036363636363636</v>
      </c>
    </row>
    <row r="40" spans="1:7" ht="12.75">
      <c r="A40" s="6">
        <v>1995</v>
      </c>
      <c r="B40" s="6" t="s">
        <v>6</v>
      </c>
      <c r="C40" s="7">
        <v>0.6534722222222222</v>
      </c>
      <c r="D40" s="6" t="s">
        <v>10</v>
      </c>
      <c r="E40" s="6">
        <v>15</v>
      </c>
      <c r="F40" s="6">
        <v>41</v>
      </c>
      <c r="G40" s="18">
        <f t="shared" si="1"/>
        <v>7.077272727272727</v>
      </c>
    </row>
    <row r="41" spans="1:7" ht="12.75">
      <c r="A41" s="6">
        <v>1996</v>
      </c>
      <c r="B41" s="6" t="s">
        <v>6</v>
      </c>
      <c r="C41" s="7">
        <v>0.6534722222222222</v>
      </c>
      <c r="D41" s="6" t="s">
        <v>10</v>
      </c>
      <c r="E41" s="6">
        <v>15</v>
      </c>
      <c r="F41" s="6">
        <v>41</v>
      </c>
      <c r="G41" s="18">
        <f t="shared" si="1"/>
        <v>7.077272727272727</v>
      </c>
    </row>
    <row r="42" spans="1:7" ht="12.75">
      <c r="A42" s="6">
        <v>1998</v>
      </c>
      <c r="B42" s="6" t="s">
        <v>6</v>
      </c>
      <c r="C42" s="7">
        <v>0.6541666666666667</v>
      </c>
      <c r="D42" s="6" t="s">
        <v>10</v>
      </c>
      <c r="E42" s="6">
        <v>15</v>
      </c>
      <c r="F42" s="6">
        <v>42</v>
      </c>
      <c r="G42" s="18">
        <f t="shared" si="1"/>
        <v>7.081818181818181</v>
      </c>
    </row>
    <row r="43" spans="1:7" ht="12.75">
      <c r="A43" s="6">
        <v>1999</v>
      </c>
      <c r="B43" s="6" t="s">
        <v>12</v>
      </c>
      <c r="C43" s="7">
        <v>0.65625</v>
      </c>
      <c r="D43" s="6" t="s">
        <v>10</v>
      </c>
      <c r="E43" s="6">
        <v>15</v>
      </c>
      <c r="F43" s="6">
        <v>45</v>
      </c>
      <c r="G43" s="18">
        <f t="shared" si="1"/>
        <v>7.095454545454545</v>
      </c>
    </row>
    <row r="44" spans="1:7" ht="12.75">
      <c r="A44" s="6">
        <v>2001</v>
      </c>
      <c r="B44" s="6" t="s">
        <v>12</v>
      </c>
      <c r="C44" s="7">
        <v>0.65625</v>
      </c>
      <c r="D44" s="6" t="s">
        <v>10</v>
      </c>
      <c r="E44" s="6">
        <v>15</v>
      </c>
      <c r="F44" s="6">
        <v>45</v>
      </c>
      <c r="G44" s="18">
        <f t="shared" si="1"/>
        <v>7.095454545454545</v>
      </c>
    </row>
    <row r="45" spans="1:7" ht="12.75">
      <c r="A45" s="6">
        <v>2004</v>
      </c>
      <c r="B45" s="6" t="s">
        <v>107</v>
      </c>
      <c r="C45" s="7">
        <v>0.6583333333333333</v>
      </c>
      <c r="D45" s="6" t="s">
        <v>10</v>
      </c>
      <c r="E45" s="6">
        <v>15</v>
      </c>
      <c r="F45" s="6">
        <v>48</v>
      </c>
      <c r="G45" s="18">
        <f t="shared" si="1"/>
        <v>7.109090909090909</v>
      </c>
    </row>
    <row r="46" spans="1:7" ht="12.75">
      <c r="A46" s="6">
        <v>1997</v>
      </c>
      <c r="B46" s="6" t="s">
        <v>6</v>
      </c>
      <c r="C46" s="7">
        <v>0.6590277777777778</v>
      </c>
      <c r="D46" s="6" t="s">
        <v>10</v>
      </c>
      <c r="E46" s="6">
        <v>15</v>
      </c>
      <c r="F46" s="6">
        <v>49</v>
      </c>
      <c r="G46" s="18">
        <f t="shared" si="1"/>
        <v>7.113636363636363</v>
      </c>
    </row>
    <row r="47" spans="1:7" ht="12.75">
      <c r="A47" s="6">
        <v>1994</v>
      </c>
      <c r="B47" s="6" t="s">
        <v>6</v>
      </c>
      <c r="C47" s="7">
        <v>0.6611111111111111</v>
      </c>
      <c r="D47" s="6" t="s">
        <v>10</v>
      </c>
      <c r="E47" s="6">
        <v>15</v>
      </c>
      <c r="F47" s="6">
        <v>52</v>
      </c>
      <c r="G47" s="18">
        <f t="shared" si="1"/>
        <v>7.127272727272727</v>
      </c>
    </row>
    <row r="48" spans="1:7" ht="12.75">
      <c r="A48" s="6">
        <v>2003</v>
      </c>
      <c r="B48" s="6" t="s">
        <v>107</v>
      </c>
      <c r="C48" s="7">
        <v>0.6618055555555555</v>
      </c>
      <c r="D48" s="6" t="s">
        <v>10</v>
      </c>
      <c r="E48" s="6">
        <v>15</v>
      </c>
      <c r="F48" s="6">
        <v>53</v>
      </c>
      <c r="G48" s="18">
        <f t="shared" si="1"/>
        <v>7.131818181818181</v>
      </c>
    </row>
    <row r="49" spans="1:7" ht="12.75">
      <c r="A49" s="6">
        <v>2002</v>
      </c>
      <c r="B49" s="6" t="s">
        <v>8</v>
      </c>
      <c r="C49" s="7">
        <v>0.6625</v>
      </c>
      <c r="D49" s="6" t="s">
        <v>10</v>
      </c>
      <c r="E49" s="6">
        <v>15</v>
      </c>
      <c r="F49" s="6">
        <v>54</v>
      </c>
      <c r="G49" s="18">
        <f t="shared" si="1"/>
        <v>7.136363636363636</v>
      </c>
    </row>
    <row r="50" spans="1:7" ht="12.75">
      <c r="A50" s="6">
        <v>1993</v>
      </c>
      <c r="B50" s="6" t="s">
        <v>9</v>
      </c>
      <c r="C50" s="7">
        <v>0.6673611111111111</v>
      </c>
      <c r="D50" s="6" t="s">
        <v>10</v>
      </c>
      <c r="E50" s="6">
        <v>16</v>
      </c>
      <c r="F50" s="6">
        <v>1</v>
      </c>
      <c r="G50" s="18">
        <f t="shared" si="1"/>
        <v>7.168181818181818</v>
      </c>
    </row>
    <row r="51" spans="1:7" ht="12.75">
      <c r="A51" s="6">
        <v>1999</v>
      </c>
      <c r="B51" s="6" t="s">
        <v>8</v>
      </c>
      <c r="C51" s="7">
        <v>0.6708333333333334</v>
      </c>
      <c r="D51" s="6" t="s">
        <v>10</v>
      </c>
      <c r="E51" s="6">
        <v>16</v>
      </c>
      <c r="F51" s="6">
        <v>6</v>
      </c>
      <c r="G51" s="18">
        <f t="shared" si="1"/>
        <v>7.190909090909091</v>
      </c>
    </row>
    <row r="52" spans="1:7" ht="12.75">
      <c r="A52" s="6">
        <v>1992</v>
      </c>
      <c r="B52" s="6" t="s">
        <v>15</v>
      </c>
      <c r="C52" s="7">
        <v>0.6722222222222222</v>
      </c>
      <c r="D52" s="6" t="s">
        <v>10</v>
      </c>
      <c r="E52" s="6">
        <v>16</v>
      </c>
      <c r="F52" s="6">
        <v>8</v>
      </c>
      <c r="G52" s="18">
        <f t="shared" si="1"/>
        <v>7.199999999999999</v>
      </c>
    </row>
    <row r="53" spans="1:7" ht="12.75">
      <c r="A53" s="6">
        <v>2000</v>
      </c>
      <c r="B53" s="6" t="s">
        <v>12</v>
      </c>
      <c r="C53" s="7">
        <v>0.6763888888888889</v>
      </c>
      <c r="D53" s="6" t="s">
        <v>10</v>
      </c>
      <c r="E53" s="6">
        <v>16</v>
      </c>
      <c r="F53" s="6">
        <v>14</v>
      </c>
      <c r="G53" s="18">
        <f t="shared" si="1"/>
        <v>7.2272727272727275</v>
      </c>
    </row>
    <row r="54" spans="1:7" ht="12.75">
      <c r="A54" s="6">
        <v>2003</v>
      </c>
      <c r="B54" s="6" t="s">
        <v>8</v>
      </c>
      <c r="C54" s="7">
        <v>0.6833333333333332</v>
      </c>
      <c r="D54" s="6" t="s">
        <v>10</v>
      </c>
      <c r="E54" s="6">
        <v>16</v>
      </c>
      <c r="F54" s="6">
        <v>24</v>
      </c>
      <c r="G54" s="18">
        <f t="shared" si="1"/>
        <v>7.272727272727272</v>
      </c>
    </row>
    <row r="55" spans="1:7" ht="12.75">
      <c r="A55" s="6">
        <v>2004</v>
      </c>
      <c r="B55" s="6" t="s">
        <v>9</v>
      </c>
      <c r="C55" s="7">
        <v>0.69375</v>
      </c>
      <c r="D55" s="6" t="s">
        <v>10</v>
      </c>
      <c r="E55" s="6">
        <v>16</v>
      </c>
      <c r="F55" s="6">
        <v>39</v>
      </c>
      <c r="G55" s="18">
        <f t="shared" si="1"/>
        <v>7.34090909090909</v>
      </c>
    </row>
    <row r="56" spans="1:7" ht="12.75">
      <c r="A56" s="6">
        <v>2004</v>
      </c>
      <c r="B56" s="6" t="s">
        <v>101</v>
      </c>
      <c r="C56" s="7">
        <v>0.69375</v>
      </c>
      <c r="D56" s="6" t="s">
        <v>10</v>
      </c>
      <c r="E56" s="6">
        <v>16</v>
      </c>
      <c r="F56" s="6">
        <v>39</v>
      </c>
      <c r="G56" s="18">
        <f t="shared" si="1"/>
        <v>7.34090909090909</v>
      </c>
    </row>
    <row r="57" spans="1:7" ht="12.75">
      <c r="A57" s="6">
        <v>2001</v>
      </c>
      <c r="B57" s="6" t="s">
        <v>8</v>
      </c>
      <c r="C57" s="7">
        <v>0.6972222222222223</v>
      </c>
      <c r="D57" s="6" t="s">
        <v>10</v>
      </c>
      <c r="E57" s="6">
        <v>16</v>
      </c>
      <c r="F57" s="6">
        <v>44</v>
      </c>
      <c r="G57" s="18">
        <f t="shared" si="1"/>
        <v>7.363636363636363</v>
      </c>
    </row>
    <row r="58" spans="1:7" ht="12.75">
      <c r="A58" s="6">
        <v>1991</v>
      </c>
      <c r="B58" s="6" t="s">
        <v>9</v>
      </c>
      <c r="C58" s="7">
        <v>0.7041666666666666</v>
      </c>
      <c r="D58" s="6" t="s">
        <v>10</v>
      </c>
      <c r="E58" s="6">
        <v>16</v>
      </c>
      <c r="F58" s="6">
        <v>54</v>
      </c>
      <c r="G58" s="18">
        <f t="shared" si="1"/>
        <v>7.409090909090908</v>
      </c>
    </row>
    <row r="59" spans="1:7" ht="12.75">
      <c r="A59" s="6">
        <v>1994</v>
      </c>
      <c r="B59" s="6" t="s">
        <v>15</v>
      </c>
      <c r="C59" s="7">
        <v>0.7131944444444445</v>
      </c>
      <c r="D59" s="6" t="s">
        <v>10</v>
      </c>
      <c r="E59" s="6">
        <v>17</v>
      </c>
      <c r="F59" s="6">
        <v>7</v>
      </c>
      <c r="G59" s="18">
        <f t="shared" si="1"/>
        <v>7.468181818181818</v>
      </c>
    </row>
    <row r="60" spans="1:7" ht="12.75">
      <c r="A60" s="6">
        <v>1993</v>
      </c>
      <c r="B60" s="6" t="s">
        <v>6</v>
      </c>
      <c r="C60" s="7">
        <v>0.720138888888889</v>
      </c>
      <c r="D60" s="6" t="s">
        <v>10</v>
      </c>
      <c r="E60" s="6">
        <v>17</v>
      </c>
      <c r="F60" s="6">
        <v>17</v>
      </c>
      <c r="G60" s="18">
        <f t="shared" si="1"/>
        <v>7.513636363636364</v>
      </c>
    </row>
    <row r="61" spans="1:7" ht="12.75">
      <c r="A61" s="6">
        <v>1995</v>
      </c>
      <c r="B61" s="6" t="s">
        <v>4</v>
      </c>
      <c r="C61" s="7">
        <v>0.7229166666666668</v>
      </c>
      <c r="D61" s="6" t="s">
        <v>10</v>
      </c>
      <c r="E61" s="6">
        <v>17</v>
      </c>
      <c r="F61" s="6">
        <v>21</v>
      </c>
      <c r="G61" s="18">
        <f t="shared" si="1"/>
        <v>7.531818181818182</v>
      </c>
    </row>
    <row r="62" spans="1:7" ht="12.75">
      <c r="A62" s="6">
        <v>2000</v>
      </c>
      <c r="B62" s="6" t="s">
        <v>8</v>
      </c>
      <c r="C62" s="7">
        <v>0.7229166666666668</v>
      </c>
      <c r="D62" s="6" t="s">
        <v>10</v>
      </c>
      <c r="E62" s="6">
        <v>17</v>
      </c>
      <c r="F62" s="6">
        <v>21</v>
      </c>
      <c r="G62" s="18">
        <f t="shared" si="1"/>
        <v>7.531818181818182</v>
      </c>
    </row>
    <row r="63" spans="1:7" ht="12.75">
      <c r="A63" s="6">
        <v>1989</v>
      </c>
      <c r="B63" s="6" t="s">
        <v>9</v>
      </c>
      <c r="C63" s="7">
        <v>0.7270833333333333</v>
      </c>
      <c r="D63" s="6" t="s">
        <v>10</v>
      </c>
      <c r="E63" s="6">
        <v>17</v>
      </c>
      <c r="F63" s="6">
        <v>27</v>
      </c>
      <c r="G63" s="18">
        <f t="shared" si="1"/>
        <v>7.559090909090909</v>
      </c>
    </row>
    <row r="64" spans="1:7" ht="12.75">
      <c r="A64" s="6">
        <v>2005</v>
      </c>
      <c r="B64" s="6" t="s">
        <v>8</v>
      </c>
      <c r="C64" s="7">
        <v>0.7291666666666666</v>
      </c>
      <c r="D64" s="6" t="s">
        <v>10</v>
      </c>
      <c r="E64" s="6">
        <v>17</v>
      </c>
      <c r="F64" s="6">
        <v>30</v>
      </c>
      <c r="G64" s="18">
        <f t="shared" si="1"/>
        <v>7.572727272727272</v>
      </c>
    </row>
    <row r="65" spans="1:7" ht="12.75">
      <c r="A65" s="23">
        <v>2000</v>
      </c>
      <c r="B65" s="23" t="s">
        <v>6</v>
      </c>
      <c r="C65" s="24">
        <v>0.7361111111111112</v>
      </c>
      <c r="D65" s="23" t="s">
        <v>10</v>
      </c>
      <c r="E65" s="23">
        <v>17</v>
      </c>
      <c r="F65" s="23">
        <v>40</v>
      </c>
      <c r="G65" s="25">
        <f t="shared" si="1"/>
        <v>8.018181818181818</v>
      </c>
    </row>
    <row r="66" spans="1:7" ht="12.75">
      <c r="A66" s="23">
        <v>2001</v>
      </c>
      <c r="B66" s="23" t="s">
        <v>6</v>
      </c>
      <c r="C66" s="24">
        <v>0.7381944444444444</v>
      </c>
      <c r="D66" s="23" t="s">
        <v>10</v>
      </c>
      <c r="E66" s="23">
        <v>17</v>
      </c>
      <c r="F66" s="23">
        <v>43</v>
      </c>
      <c r="G66" s="25">
        <f aca="true" t="shared" si="2" ref="G66:G97">INT((E66+(F66/60))/2.2)+((((E66+(F66/60))/2.2)-INT((E66+(F66/60))/2.2))*0.6)</f>
        <v>8.031818181818181</v>
      </c>
    </row>
    <row r="67" spans="1:7" ht="12.75">
      <c r="A67" s="23">
        <v>1992</v>
      </c>
      <c r="B67" s="23" t="s">
        <v>4</v>
      </c>
      <c r="C67" s="24">
        <v>0.7395833333333334</v>
      </c>
      <c r="D67" s="23" t="s">
        <v>10</v>
      </c>
      <c r="E67" s="23">
        <v>17</v>
      </c>
      <c r="F67" s="23">
        <v>45</v>
      </c>
      <c r="G67" s="25">
        <f t="shared" si="2"/>
        <v>8.040909090909091</v>
      </c>
    </row>
    <row r="68" spans="1:7" ht="12.75">
      <c r="A68" s="23">
        <v>2000</v>
      </c>
      <c r="B68" s="23" t="s">
        <v>91</v>
      </c>
      <c r="C68" s="24">
        <v>0.7409722222222223</v>
      </c>
      <c r="D68" s="23" t="s">
        <v>10</v>
      </c>
      <c r="E68" s="23">
        <v>17</v>
      </c>
      <c r="F68" s="23">
        <v>47</v>
      </c>
      <c r="G68" s="25">
        <f t="shared" si="2"/>
        <v>8.05</v>
      </c>
    </row>
    <row r="69" spans="1:7" ht="12.75">
      <c r="A69" s="23">
        <v>1994</v>
      </c>
      <c r="B69" s="23" t="s">
        <v>4</v>
      </c>
      <c r="C69" s="24">
        <v>0.7430555555555555</v>
      </c>
      <c r="D69" s="23" t="s">
        <v>10</v>
      </c>
      <c r="E69" s="23">
        <v>17</v>
      </c>
      <c r="F69" s="23">
        <v>50</v>
      </c>
      <c r="G69" s="25">
        <f t="shared" si="2"/>
        <v>8.063636363636363</v>
      </c>
    </row>
    <row r="70" spans="1:7" ht="12.75">
      <c r="A70" s="23">
        <v>1993</v>
      </c>
      <c r="B70" s="23" t="s">
        <v>16</v>
      </c>
      <c r="C70" s="24">
        <v>0.7527777777777778</v>
      </c>
      <c r="D70" s="23" t="s">
        <v>10</v>
      </c>
      <c r="E70" s="23">
        <v>18</v>
      </c>
      <c r="F70" s="23">
        <v>4</v>
      </c>
      <c r="G70" s="25">
        <f t="shared" si="2"/>
        <v>8.127272727272727</v>
      </c>
    </row>
    <row r="71" spans="1:7" ht="12.75">
      <c r="A71" s="23">
        <v>1990</v>
      </c>
      <c r="B71" s="23" t="s">
        <v>4</v>
      </c>
      <c r="C71" s="24">
        <v>0.7756944444444445</v>
      </c>
      <c r="D71" s="23" t="s">
        <v>10</v>
      </c>
      <c r="E71" s="23">
        <v>18</v>
      </c>
      <c r="F71" s="23">
        <v>37</v>
      </c>
      <c r="G71" s="25">
        <f t="shared" si="2"/>
        <v>8.277272727272727</v>
      </c>
    </row>
    <row r="72" spans="1:7" ht="12.75">
      <c r="A72" s="23">
        <v>2004</v>
      </c>
      <c r="B72" s="23" t="s">
        <v>6</v>
      </c>
      <c r="C72" s="24">
        <v>0.7861111111111111</v>
      </c>
      <c r="D72" s="23" t="s">
        <v>10</v>
      </c>
      <c r="E72" s="23">
        <v>18</v>
      </c>
      <c r="F72" s="23">
        <v>52</v>
      </c>
      <c r="G72" s="25">
        <f t="shared" si="2"/>
        <v>8.345454545454546</v>
      </c>
    </row>
    <row r="73" spans="1:7" ht="12.75">
      <c r="A73" s="23">
        <v>1992</v>
      </c>
      <c r="B73" s="23" t="s">
        <v>13</v>
      </c>
      <c r="C73" s="24">
        <v>0.7875</v>
      </c>
      <c r="D73" s="23" t="s">
        <v>10</v>
      </c>
      <c r="E73" s="23">
        <v>18</v>
      </c>
      <c r="F73" s="23">
        <v>54</v>
      </c>
      <c r="G73" s="25">
        <f t="shared" si="2"/>
        <v>8.354545454545454</v>
      </c>
    </row>
    <row r="74" spans="1:7" ht="12.75">
      <c r="A74" s="23">
        <v>2003</v>
      </c>
      <c r="B74" s="23" t="s">
        <v>6</v>
      </c>
      <c r="C74" s="24">
        <v>0.7923611111111111</v>
      </c>
      <c r="D74" s="23" t="s">
        <v>10</v>
      </c>
      <c r="E74" s="23">
        <v>19</v>
      </c>
      <c r="F74" s="23">
        <v>1</v>
      </c>
      <c r="G74" s="25">
        <f t="shared" si="2"/>
        <v>8.386363636363635</v>
      </c>
    </row>
    <row r="75" spans="1:7" ht="12.75">
      <c r="A75" s="23">
        <v>1992</v>
      </c>
      <c r="B75" s="23" t="s">
        <v>14</v>
      </c>
      <c r="C75" s="24">
        <v>0.7951388888888888</v>
      </c>
      <c r="D75" s="23" t="s">
        <v>10</v>
      </c>
      <c r="E75" s="23">
        <v>19</v>
      </c>
      <c r="F75" s="23">
        <v>5</v>
      </c>
      <c r="G75" s="25">
        <f t="shared" si="2"/>
        <v>8.404545454545454</v>
      </c>
    </row>
    <row r="76" spans="1:7" ht="12.75">
      <c r="A76" s="23">
        <v>1998</v>
      </c>
      <c r="B76" s="23" t="s">
        <v>69</v>
      </c>
      <c r="C76" s="24">
        <v>0.7965277777777778</v>
      </c>
      <c r="D76" s="23" t="s">
        <v>10</v>
      </c>
      <c r="E76" s="23">
        <v>19</v>
      </c>
      <c r="F76" s="23">
        <v>7</v>
      </c>
      <c r="G76" s="25">
        <f t="shared" si="2"/>
        <v>8.413636363636364</v>
      </c>
    </row>
    <row r="77" spans="1:7" ht="12.75">
      <c r="A77" s="23">
        <v>1993</v>
      </c>
      <c r="B77" s="23" t="s">
        <v>4</v>
      </c>
      <c r="C77" s="24">
        <v>0.7979166666666666</v>
      </c>
      <c r="D77" s="23" t="s">
        <v>10</v>
      </c>
      <c r="E77" s="23">
        <v>19</v>
      </c>
      <c r="F77" s="23">
        <v>9</v>
      </c>
      <c r="G77" s="25">
        <f t="shared" si="2"/>
        <v>8.422727272727272</v>
      </c>
    </row>
    <row r="78" spans="1:7" ht="12.75">
      <c r="A78" s="23">
        <v>1989</v>
      </c>
      <c r="B78" s="23" t="s">
        <v>4</v>
      </c>
      <c r="C78" s="24">
        <v>0.8006944444444444</v>
      </c>
      <c r="D78" s="23" t="s">
        <v>10</v>
      </c>
      <c r="E78" s="23">
        <v>19</v>
      </c>
      <c r="F78" s="23">
        <v>13</v>
      </c>
      <c r="G78" s="25">
        <f t="shared" si="2"/>
        <v>8.44090909090909</v>
      </c>
    </row>
    <row r="79" spans="1:7" ht="12.75">
      <c r="A79" s="23">
        <v>1994</v>
      </c>
      <c r="B79" s="23" t="s">
        <v>14</v>
      </c>
      <c r="C79" s="24">
        <v>0.8013888888888889</v>
      </c>
      <c r="D79" s="23" t="s">
        <v>10</v>
      </c>
      <c r="E79" s="23">
        <v>19</v>
      </c>
      <c r="F79" s="23">
        <v>14</v>
      </c>
      <c r="G79" s="25">
        <f t="shared" si="2"/>
        <v>8.445454545454545</v>
      </c>
    </row>
    <row r="80" spans="1:7" ht="12.75">
      <c r="A80" s="23">
        <v>1997</v>
      </c>
      <c r="B80" s="23" t="s">
        <v>14</v>
      </c>
      <c r="C80" s="24">
        <v>0.8027777777777777</v>
      </c>
      <c r="D80" s="23" t="s">
        <v>10</v>
      </c>
      <c r="E80" s="23">
        <v>19</v>
      </c>
      <c r="F80" s="23">
        <v>16</v>
      </c>
      <c r="G80" s="25">
        <f t="shared" si="2"/>
        <v>8.454545454545453</v>
      </c>
    </row>
    <row r="81" spans="1:7" ht="12.75">
      <c r="A81" s="23">
        <v>1997</v>
      </c>
      <c r="B81" s="23" t="s">
        <v>69</v>
      </c>
      <c r="C81" s="24">
        <v>0.8027777777777777</v>
      </c>
      <c r="D81" s="23" t="s">
        <v>10</v>
      </c>
      <c r="E81" s="23">
        <v>19</v>
      </c>
      <c r="F81" s="23">
        <v>16</v>
      </c>
      <c r="G81" s="25">
        <f t="shared" si="2"/>
        <v>8.454545454545453</v>
      </c>
    </row>
    <row r="82" spans="1:7" ht="12.75">
      <c r="A82" s="23">
        <v>2004</v>
      </c>
      <c r="B82" s="23" t="s">
        <v>71</v>
      </c>
      <c r="C82" s="24">
        <v>0.8027777777777777</v>
      </c>
      <c r="D82" s="23" t="s">
        <v>10</v>
      </c>
      <c r="E82" s="23">
        <v>19</v>
      </c>
      <c r="F82" s="23">
        <v>16</v>
      </c>
      <c r="G82" s="25">
        <f t="shared" si="2"/>
        <v>8.454545454545453</v>
      </c>
    </row>
    <row r="83" spans="1:7" ht="12.75">
      <c r="A83" s="23">
        <v>2003</v>
      </c>
      <c r="B83" s="23" t="s">
        <v>13</v>
      </c>
      <c r="C83" s="24">
        <v>0.8034722222222223</v>
      </c>
      <c r="D83" s="23" t="s">
        <v>10</v>
      </c>
      <c r="E83" s="23">
        <v>19</v>
      </c>
      <c r="F83" s="23">
        <v>17</v>
      </c>
      <c r="G83" s="25">
        <f t="shared" si="2"/>
        <v>8.459090909090909</v>
      </c>
    </row>
    <row r="84" spans="1:7" ht="12.75">
      <c r="A84" s="23">
        <v>1998</v>
      </c>
      <c r="B84" s="23" t="s">
        <v>13</v>
      </c>
      <c r="C84" s="24">
        <v>0.8055555555555555</v>
      </c>
      <c r="D84" s="23" t="s">
        <v>10</v>
      </c>
      <c r="E84" s="23">
        <v>19</v>
      </c>
      <c r="F84" s="23">
        <v>20</v>
      </c>
      <c r="G84" s="25">
        <f t="shared" si="2"/>
        <v>8.472727272727273</v>
      </c>
    </row>
    <row r="85" spans="1:7" ht="12.75">
      <c r="A85" s="23">
        <v>1995</v>
      </c>
      <c r="B85" s="23" t="s">
        <v>14</v>
      </c>
      <c r="C85" s="24">
        <v>0.8104166666666667</v>
      </c>
      <c r="D85" s="23" t="s">
        <v>10</v>
      </c>
      <c r="E85" s="23">
        <v>19</v>
      </c>
      <c r="F85" s="23">
        <v>27</v>
      </c>
      <c r="G85" s="25">
        <f t="shared" si="2"/>
        <v>8.504545454545454</v>
      </c>
    </row>
    <row r="86" spans="1:7" ht="12.75">
      <c r="A86" s="23">
        <v>2004</v>
      </c>
      <c r="B86" s="23" t="s">
        <v>57</v>
      </c>
      <c r="C86" s="24">
        <v>0.8208333333333333</v>
      </c>
      <c r="D86" s="23" t="s">
        <v>10</v>
      </c>
      <c r="E86" s="23">
        <v>19</v>
      </c>
      <c r="F86" s="23">
        <v>42</v>
      </c>
      <c r="G86" s="25">
        <f t="shared" si="2"/>
        <v>8.572727272727272</v>
      </c>
    </row>
    <row r="87" spans="1:7" ht="12.75">
      <c r="A87" s="23">
        <v>2004</v>
      </c>
      <c r="B87" s="23" t="s">
        <v>13</v>
      </c>
      <c r="C87" s="24">
        <v>0.8208333333333333</v>
      </c>
      <c r="D87" s="23" t="s">
        <v>10</v>
      </c>
      <c r="E87" s="23">
        <v>19</v>
      </c>
      <c r="F87" s="23">
        <v>42</v>
      </c>
      <c r="G87" s="25">
        <f t="shared" si="2"/>
        <v>8.572727272727272</v>
      </c>
    </row>
    <row r="88" spans="1:7" ht="12.75">
      <c r="A88" s="6">
        <v>2002</v>
      </c>
      <c r="B88" s="6" t="s">
        <v>101</v>
      </c>
      <c r="C88" s="7">
        <v>0.8326388888888889</v>
      </c>
      <c r="D88" s="6" t="s">
        <v>10</v>
      </c>
      <c r="E88" s="6">
        <v>19</v>
      </c>
      <c r="F88" s="6">
        <v>59</v>
      </c>
      <c r="G88" s="18">
        <f t="shared" si="2"/>
        <v>9.049999999999999</v>
      </c>
    </row>
    <row r="89" spans="1:7" ht="12.75">
      <c r="A89" s="6">
        <v>1993</v>
      </c>
      <c r="B89" s="6" t="s">
        <v>14</v>
      </c>
      <c r="C89" s="7">
        <v>0.8388888888888889</v>
      </c>
      <c r="D89" s="6" t="s">
        <v>10</v>
      </c>
      <c r="E89" s="6">
        <v>20</v>
      </c>
      <c r="F89" s="6">
        <v>8</v>
      </c>
      <c r="G89" s="18">
        <f t="shared" si="2"/>
        <v>9.09090909090909</v>
      </c>
    </row>
    <row r="90" spans="1:7" ht="12.75">
      <c r="A90" s="6">
        <v>1996</v>
      </c>
      <c r="B90" s="6" t="s">
        <v>4</v>
      </c>
      <c r="C90" s="7">
        <v>0.8388888888888889</v>
      </c>
      <c r="D90" s="6" t="s">
        <v>10</v>
      </c>
      <c r="E90" s="6">
        <v>20</v>
      </c>
      <c r="F90" s="6">
        <v>8</v>
      </c>
      <c r="G90" s="18">
        <f t="shared" si="2"/>
        <v>9.09090909090909</v>
      </c>
    </row>
    <row r="91" spans="1:7" ht="12.75">
      <c r="A91" s="6">
        <v>1992</v>
      </c>
      <c r="B91" s="6" t="s">
        <v>16</v>
      </c>
      <c r="C91" s="7">
        <v>0.845138888888889</v>
      </c>
      <c r="D91" s="6" t="s">
        <v>10</v>
      </c>
      <c r="E91" s="6">
        <v>20</v>
      </c>
      <c r="F91" s="6">
        <v>17</v>
      </c>
      <c r="G91" s="18">
        <f t="shared" si="2"/>
        <v>9.131818181818181</v>
      </c>
    </row>
    <row r="92" spans="1:7" ht="12.75">
      <c r="A92" s="6">
        <v>1997</v>
      </c>
      <c r="B92" s="6" t="s">
        <v>57</v>
      </c>
      <c r="C92" s="7">
        <v>0.8555555555555556</v>
      </c>
      <c r="D92" s="6" t="s">
        <v>10</v>
      </c>
      <c r="E92" s="6">
        <v>20</v>
      </c>
      <c r="F92" s="6">
        <v>32</v>
      </c>
      <c r="G92" s="18">
        <f t="shared" si="2"/>
        <v>9.200000000000001</v>
      </c>
    </row>
    <row r="93" spans="1:7" ht="12.75">
      <c r="A93" s="6">
        <v>2005</v>
      </c>
      <c r="B93" s="6" t="s">
        <v>71</v>
      </c>
      <c r="C93" s="7">
        <v>0.8666666666666667</v>
      </c>
      <c r="D93" s="6" t="s">
        <v>10</v>
      </c>
      <c r="E93" s="6">
        <v>20</v>
      </c>
      <c r="F93" s="6">
        <v>48</v>
      </c>
      <c r="G93" s="18">
        <f t="shared" si="2"/>
        <v>9.272727272727272</v>
      </c>
    </row>
    <row r="94" spans="1:7" ht="12.75">
      <c r="A94" s="6">
        <v>1997</v>
      </c>
      <c r="B94" s="6" t="s">
        <v>4</v>
      </c>
      <c r="C94" s="19">
        <v>0.8895833333333334</v>
      </c>
      <c r="D94" s="6" t="s">
        <v>10</v>
      </c>
      <c r="E94" s="6">
        <v>21</v>
      </c>
      <c r="F94" s="6">
        <v>21</v>
      </c>
      <c r="G94" s="18">
        <f t="shared" si="2"/>
        <v>9.422727272727274</v>
      </c>
    </row>
    <row r="95" spans="1:7" ht="12.75">
      <c r="A95" s="6">
        <v>2004</v>
      </c>
      <c r="B95" s="6" t="s">
        <v>4</v>
      </c>
      <c r="C95" s="7">
        <v>0.8930555555555556</v>
      </c>
      <c r="D95" s="6" t="s">
        <v>10</v>
      </c>
      <c r="E95" s="6">
        <v>21</v>
      </c>
      <c r="F95" s="6">
        <v>26</v>
      </c>
      <c r="G95" s="18">
        <f t="shared" si="2"/>
        <v>9.445454545454545</v>
      </c>
    </row>
    <row r="96" spans="1:7" ht="12.75">
      <c r="A96" s="6">
        <v>2000</v>
      </c>
      <c r="B96" s="6" t="s">
        <v>4</v>
      </c>
      <c r="C96" s="7">
        <v>0.90625</v>
      </c>
      <c r="D96" s="6" t="s">
        <v>10</v>
      </c>
      <c r="E96" s="6">
        <v>21</v>
      </c>
      <c r="F96" s="6">
        <v>45</v>
      </c>
      <c r="G96" s="18">
        <f t="shared" si="2"/>
        <v>9.531818181818181</v>
      </c>
    </row>
    <row r="97" spans="1:7" ht="12.75">
      <c r="A97" s="6">
        <v>1996</v>
      </c>
      <c r="B97" s="6" t="s">
        <v>57</v>
      </c>
      <c r="C97" s="7">
        <v>0.9118055555555555</v>
      </c>
      <c r="D97" s="6" t="s">
        <v>10</v>
      </c>
      <c r="E97" s="6">
        <v>21</v>
      </c>
      <c r="F97" s="6">
        <v>53</v>
      </c>
      <c r="G97" s="18">
        <f t="shared" si="2"/>
        <v>9.568181818181817</v>
      </c>
    </row>
    <row r="98" spans="1:7" ht="12.75">
      <c r="A98" s="23">
        <v>1991</v>
      </c>
      <c r="B98" s="23" t="s">
        <v>4</v>
      </c>
      <c r="C98" s="24">
        <v>0.936111111111111</v>
      </c>
      <c r="D98" s="23" t="s">
        <v>10</v>
      </c>
      <c r="E98" s="23">
        <v>22</v>
      </c>
      <c r="F98" s="23">
        <v>28</v>
      </c>
      <c r="G98" s="25">
        <f>INT((E98+(F98/60))/2.2)+((((E98+(F98/60))/2.2)-INT((E98+(F98/60))/2.2))*0.6)</f>
        <v>10.127272727272727</v>
      </c>
    </row>
    <row r="99" spans="1:7" ht="12.75">
      <c r="A99" s="23">
        <v>1999</v>
      </c>
      <c r="B99" s="23" t="s">
        <v>4</v>
      </c>
      <c r="C99" s="24">
        <v>0.938888888888889</v>
      </c>
      <c r="D99" s="23" t="s">
        <v>10</v>
      </c>
      <c r="E99" s="23">
        <v>22</v>
      </c>
      <c r="F99" s="23">
        <v>32</v>
      </c>
      <c r="G99" s="25">
        <f>INT((E99+(F99/60))/2.2)+((((E99+(F99/60))/2.2)-INT((E99+(F99/60))/2.2))*0.6)</f>
        <v>10.145454545454545</v>
      </c>
    </row>
    <row r="100" spans="1:7" ht="12.75">
      <c r="A100" s="23">
        <v>2005</v>
      </c>
      <c r="B100" s="23" t="s">
        <v>4</v>
      </c>
      <c r="C100" s="24">
        <v>0.938888888888889</v>
      </c>
      <c r="D100" s="23" t="s">
        <v>10</v>
      </c>
      <c r="E100" s="23">
        <v>22</v>
      </c>
      <c r="F100" s="23">
        <v>32</v>
      </c>
      <c r="G100" s="25">
        <f>INT((E100+(F100/60))/2.2)+((((E100+(F100/60))/2.2)-INT((E100+(F100/60))/2.2))*0.6)</f>
        <v>10.145454545454545</v>
      </c>
    </row>
    <row r="101" spans="1:7" ht="12.75">
      <c r="A101" s="6">
        <v>1999</v>
      </c>
      <c r="B101" s="6" t="s">
        <v>57</v>
      </c>
      <c r="C101" s="20" t="s">
        <v>86</v>
      </c>
      <c r="D101" s="6" t="s">
        <v>10</v>
      </c>
      <c r="E101" s="6">
        <v>24</v>
      </c>
      <c r="F101" s="6">
        <v>17</v>
      </c>
      <c r="G101" s="18">
        <f>INT((E101+(F101/60))/2.2)+((((E101+(F101/60))/2.2)-INT((E101+(F101/60))/2.2))*0.6)</f>
        <v>11.022727272727272</v>
      </c>
    </row>
    <row r="102" spans="1:7" ht="12.75">
      <c r="A102" s="6">
        <v>2002</v>
      </c>
      <c r="B102" s="6" t="s">
        <v>71</v>
      </c>
      <c r="C102" s="21" t="s">
        <v>86</v>
      </c>
      <c r="D102" s="6" t="s">
        <v>10</v>
      </c>
      <c r="E102" s="6">
        <v>24</v>
      </c>
      <c r="F102" s="6">
        <v>17</v>
      </c>
      <c r="G102" s="18">
        <f>INT((E102+(F102/60))/2.2)+((((E102+(F102/60))/2.2)-INT((E102+(F102/60))/2.2))*0.6)</f>
        <v>11.022727272727272</v>
      </c>
    </row>
    <row r="103" spans="1:8" ht="12.75">
      <c r="A103" s="6">
        <v>1995</v>
      </c>
      <c r="B103" s="6" t="s">
        <v>17</v>
      </c>
      <c r="C103" s="7">
        <v>0.32222222222222224</v>
      </c>
      <c r="D103" s="6" t="s">
        <v>10</v>
      </c>
      <c r="E103" s="6">
        <v>7</v>
      </c>
      <c r="F103" s="6">
        <v>44</v>
      </c>
      <c r="G103" s="18">
        <f>INT((E103+(F103/60))/0.7)+((((E103+(F103/60))/0.7)-INT((E103+(F103/60))/0.7))*0.6)</f>
        <v>11.02857142857143</v>
      </c>
      <c r="H103" t="s">
        <v>152</v>
      </c>
    </row>
    <row r="104" spans="1:7" ht="12.75">
      <c r="A104" s="6">
        <v>1998</v>
      </c>
      <c r="B104" s="6" t="s">
        <v>4</v>
      </c>
      <c r="C104" s="20" t="s">
        <v>73</v>
      </c>
      <c r="D104" s="6" t="s">
        <v>10</v>
      </c>
      <c r="E104" s="6">
        <v>24</v>
      </c>
      <c r="F104" s="6">
        <v>25</v>
      </c>
      <c r="G104" s="18">
        <f aca="true" t="shared" si="3" ref="G104:G135">INT((E104+(F104/60))/2.2)+((((E104+(F104/60))/2.2)-INT((E104+(F104/60))/2.2))*0.6)</f>
        <v>11.059090909090909</v>
      </c>
    </row>
    <row r="105" spans="1:7" ht="12.75">
      <c r="A105" s="6">
        <v>2000</v>
      </c>
      <c r="B105" s="6" t="s">
        <v>71</v>
      </c>
      <c r="C105" s="21" t="s">
        <v>92</v>
      </c>
      <c r="D105" s="6" t="s">
        <v>10</v>
      </c>
      <c r="E105" s="6">
        <v>25</v>
      </c>
      <c r="F105" s="6">
        <v>3</v>
      </c>
      <c r="G105" s="18">
        <f t="shared" si="3"/>
        <v>11.23181818181818</v>
      </c>
    </row>
    <row r="106" spans="1:7" ht="12.75">
      <c r="A106" s="6">
        <v>2001</v>
      </c>
      <c r="B106" s="6" t="s">
        <v>4</v>
      </c>
      <c r="C106" s="21" t="s">
        <v>95</v>
      </c>
      <c r="D106" s="6" t="s">
        <v>10</v>
      </c>
      <c r="E106" s="6">
        <v>25</v>
      </c>
      <c r="F106" s="6">
        <v>8</v>
      </c>
      <c r="G106" s="18">
        <f t="shared" si="3"/>
        <v>11.254545454545454</v>
      </c>
    </row>
    <row r="107" spans="1:7" ht="12.75">
      <c r="A107" s="6">
        <v>2002</v>
      </c>
      <c r="B107" s="6" t="s">
        <v>4</v>
      </c>
      <c r="C107" s="21" t="s">
        <v>102</v>
      </c>
      <c r="D107" s="6" t="s">
        <v>10</v>
      </c>
      <c r="E107" s="6">
        <v>25</v>
      </c>
      <c r="F107" s="6">
        <v>17</v>
      </c>
      <c r="G107" s="18">
        <f t="shared" si="3"/>
        <v>11.295454545454545</v>
      </c>
    </row>
    <row r="108" spans="1:7" ht="12.75">
      <c r="A108" s="6">
        <v>2003</v>
      </c>
      <c r="B108" s="6" t="s">
        <v>4</v>
      </c>
      <c r="C108" s="21" t="s">
        <v>109</v>
      </c>
      <c r="D108" s="6" t="s">
        <v>10</v>
      </c>
      <c r="E108" s="6">
        <v>25</v>
      </c>
      <c r="F108" s="6">
        <v>27</v>
      </c>
      <c r="G108" s="18">
        <f t="shared" si="3"/>
        <v>11.34090909090909</v>
      </c>
    </row>
    <row r="109" spans="1:7" ht="12.75">
      <c r="A109" s="6">
        <v>1997</v>
      </c>
      <c r="B109" s="6" t="s">
        <v>71</v>
      </c>
      <c r="C109" s="22" t="s">
        <v>72</v>
      </c>
      <c r="D109" s="6" t="s">
        <v>10</v>
      </c>
      <c r="E109" s="6">
        <v>25</v>
      </c>
      <c r="F109" s="6">
        <v>58</v>
      </c>
      <c r="G109" s="18">
        <f t="shared" si="3"/>
        <v>11.48181818181818</v>
      </c>
    </row>
    <row r="110" spans="1:8" ht="12.75">
      <c r="A110" s="23">
        <v>1995</v>
      </c>
      <c r="B110" s="23" t="s">
        <v>18</v>
      </c>
      <c r="C110" s="24">
        <v>0.5534722222222223</v>
      </c>
      <c r="D110" s="23" t="s">
        <v>5</v>
      </c>
      <c r="E110" s="23">
        <v>13</v>
      </c>
      <c r="F110" s="23">
        <v>17</v>
      </c>
      <c r="G110" s="25">
        <f t="shared" si="3"/>
        <v>6.0227272727272725</v>
      </c>
      <c r="H110" s="23" t="s">
        <v>151</v>
      </c>
    </row>
    <row r="111" spans="1:7" ht="12.75">
      <c r="A111" s="23">
        <v>1992</v>
      </c>
      <c r="B111" s="23" t="s">
        <v>8</v>
      </c>
      <c r="C111" s="24">
        <v>0.5833333333333334</v>
      </c>
      <c r="D111" s="23" t="s">
        <v>5</v>
      </c>
      <c r="E111" s="23">
        <v>14</v>
      </c>
      <c r="F111" s="23">
        <v>0</v>
      </c>
      <c r="G111" s="25">
        <f t="shared" si="3"/>
        <v>6.218181818181818</v>
      </c>
    </row>
    <row r="112" spans="1:7" ht="12.75">
      <c r="A112" s="23">
        <v>1996</v>
      </c>
      <c r="B112" s="23" t="s">
        <v>9</v>
      </c>
      <c r="C112" s="24">
        <v>0.5875</v>
      </c>
      <c r="D112" s="23" t="s">
        <v>5</v>
      </c>
      <c r="E112" s="23">
        <v>14</v>
      </c>
      <c r="F112" s="23">
        <v>6</v>
      </c>
      <c r="G112" s="25">
        <f t="shared" si="3"/>
        <v>6.245454545454545</v>
      </c>
    </row>
    <row r="113" spans="1:7" ht="12.75">
      <c r="A113" s="23">
        <v>1993</v>
      </c>
      <c r="B113" s="23" t="s">
        <v>11</v>
      </c>
      <c r="C113" s="24">
        <v>0.5888888888888889</v>
      </c>
      <c r="D113" s="23" t="s">
        <v>5</v>
      </c>
      <c r="E113" s="23">
        <v>14</v>
      </c>
      <c r="F113" s="23">
        <v>8</v>
      </c>
      <c r="G113" s="25">
        <f t="shared" si="3"/>
        <v>6.254545454545454</v>
      </c>
    </row>
    <row r="114" spans="1:7" ht="12.75">
      <c r="A114" s="23">
        <v>1995</v>
      </c>
      <c r="B114" s="23" t="s">
        <v>8</v>
      </c>
      <c r="C114" s="24">
        <v>0.5895833333333333</v>
      </c>
      <c r="D114" s="23" t="s">
        <v>5</v>
      </c>
      <c r="E114" s="23">
        <v>14</v>
      </c>
      <c r="F114" s="23">
        <v>9</v>
      </c>
      <c r="G114" s="25">
        <f t="shared" si="3"/>
        <v>6.259090909090909</v>
      </c>
    </row>
    <row r="115" spans="1:7" ht="12.75">
      <c r="A115" s="23">
        <v>1994</v>
      </c>
      <c r="B115" s="23" t="s">
        <v>8</v>
      </c>
      <c r="C115" s="24">
        <v>0.5909722222222222</v>
      </c>
      <c r="D115" s="23" t="s">
        <v>5</v>
      </c>
      <c r="E115" s="23">
        <v>14</v>
      </c>
      <c r="F115" s="23">
        <v>11</v>
      </c>
      <c r="G115" s="25">
        <f t="shared" si="3"/>
        <v>6.268181818181818</v>
      </c>
    </row>
    <row r="116" spans="1:7" ht="12.75">
      <c r="A116" s="23">
        <v>1990</v>
      </c>
      <c r="B116" s="23" t="s">
        <v>11</v>
      </c>
      <c r="C116" s="24">
        <v>0.5916666666666667</v>
      </c>
      <c r="D116" s="23" t="s">
        <v>5</v>
      </c>
      <c r="E116" s="23">
        <v>14</v>
      </c>
      <c r="F116" s="23">
        <v>12</v>
      </c>
      <c r="G116" s="25">
        <f t="shared" si="3"/>
        <v>6.2727272727272725</v>
      </c>
    </row>
    <row r="117" spans="1:7" ht="12.75">
      <c r="A117" s="23">
        <v>1993</v>
      </c>
      <c r="B117" s="23" t="s">
        <v>8</v>
      </c>
      <c r="C117" s="24">
        <v>0.5965277777777778</v>
      </c>
      <c r="D117" s="23" t="s">
        <v>5</v>
      </c>
      <c r="E117" s="23">
        <v>14</v>
      </c>
      <c r="F117" s="23">
        <v>19</v>
      </c>
      <c r="G117" s="25">
        <f t="shared" si="3"/>
        <v>6.304545454545454</v>
      </c>
    </row>
    <row r="118" spans="1:7" ht="12.75">
      <c r="A118" s="23">
        <v>1989</v>
      </c>
      <c r="B118" s="23" t="s">
        <v>8</v>
      </c>
      <c r="C118" s="24">
        <v>0.5986111111111111</v>
      </c>
      <c r="D118" s="23" t="s">
        <v>5</v>
      </c>
      <c r="E118" s="23">
        <v>14</v>
      </c>
      <c r="F118" s="23">
        <v>22</v>
      </c>
      <c r="G118" s="25">
        <f t="shared" si="3"/>
        <v>6.318181818181818</v>
      </c>
    </row>
    <row r="119" spans="1:7" ht="12.75">
      <c r="A119" s="23">
        <v>1992</v>
      </c>
      <c r="B119" s="23" t="s">
        <v>12</v>
      </c>
      <c r="C119" s="24">
        <v>0.6</v>
      </c>
      <c r="D119" s="23" t="s">
        <v>5</v>
      </c>
      <c r="E119" s="23">
        <v>14</v>
      </c>
      <c r="F119" s="23">
        <v>24</v>
      </c>
      <c r="G119" s="25">
        <f t="shared" si="3"/>
        <v>6.327272727272727</v>
      </c>
    </row>
    <row r="120" spans="1:7" ht="12.75">
      <c r="A120" s="23">
        <v>1990</v>
      </c>
      <c r="B120" s="23" t="s">
        <v>8</v>
      </c>
      <c r="C120" s="24">
        <v>0.6006944444444444</v>
      </c>
      <c r="D120" s="23" t="s">
        <v>5</v>
      </c>
      <c r="E120" s="23">
        <v>14</v>
      </c>
      <c r="F120" s="23">
        <v>25</v>
      </c>
      <c r="G120" s="25">
        <f t="shared" si="3"/>
        <v>6.331818181818181</v>
      </c>
    </row>
    <row r="121" spans="1:7" ht="12.75">
      <c r="A121" s="23">
        <v>1996</v>
      </c>
      <c r="B121" s="23" t="s">
        <v>8</v>
      </c>
      <c r="C121" s="24">
        <v>0.6027777777777777</v>
      </c>
      <c r="D121" s="23" t="s">
        <v>5</v>
      </c>
      <c r="E121" s="23">
        <v>14</v>
      </c>
      <c r="F121" s="23">
        <v>28</v>
      </c>
      <c r="G121" s="25">
        <f t="shared" si="3"/>
        <v>6.345454545454545</v>
      </c>
    </row>
    <row r="122" spans="1:7" ht="12.75">
      <c r="A122" s="23">
        <v>1989</v>
      </c>
      <c r="B122" s="23" t="s">
        <v>6</v>
      </c>
      <c r="C122" s="24">
        <v>0.6034722222222222</v>
      </c>
      <c r="D122" s="23" t="s">
        <v>5</v>
      </c>
      <c r="E122" s="23">
        <v>14</v>
      </c>
      <c r="F122" s="23">
        <v>29</v>
      </c>
      <c r="G122" s="25">
        <f t="shared" si="3"/>
        <v>6.35</v>
      </c>
    </row>
    <row r="123" spans="1:7" ht="12.75">
      <c r="A123" s="23">
        <v>1997</v>
      </c>
      <c r="B123" s="23" t="s">
        <v>8</v>
      </c>
      <c r="C123" s="24">
        <v>0.6034722222222222</v>
      </c>
      <c r="D123" s="23" t="s">
        <v>5</v>
      </c>
      <c r="E123" s="23">
        <v>14</v>
      </c>
      <c r="F123" s="23">
        <v>29</v>
      </c>
      <c r="G123" s="25">
        <f t="shared" si="3"/>
        <v>6.35</v>
      </c>
    </row>
    <row r="124" spans="1:7" ht="12.75">
      <c r="A124" s="23">
        <v>1994</v>
      </c>
      <c r="B124" s="23" t="s">
        <v>12</v>
      </c>
      <c r="C124" s="24">
        <v>0.6048611111111112</v>
      </c>
      <c r="D124" s="23" t="s">
        <v>5</v>
      </c>
      <c r="E124" s="23">
        <v>14</v>
      </c>
      <c r="F124" s="23">
        <v>31</v>
      </c>
      <c r="G124" s="25">
        <f t="shared" si="3"/>
        <v>6.359090909090909</v>
      </c>
    </row>
    <row r="125" spans="1:7" ht="12.75">
      <c r="A125" s="23">
        <v>1994</v>
      </c>
      <c r="B125" s="23" t="s">
        <v>9</v>
      </c>
      <c r="C125" s="24">
        <v>0.60625</v>
      </c>
      <c r="D125" s="23" t="s">
        <v>5</v>
      </c>
      <c r="E125" s="23">
        <v>14</v>
      </c>
      <c r="F125" s="23">
        <v>33</v>
      </c>
      <c r="G125" s="25">
        <f t="shared" si="3"/>
        <v>6.368181818181818</v>
      </c>
    </row>
    <row r="126" spans="1:7" ht="12.75">
      <c r="A126" s="23">
        <v>1995</v>
      </c>
      <c r="B126" s="23" t="s">
        <v>12</v>
      </c>
      <c r="C126" s="24">
        <v>0.6069444444444444</v>
      </c>
      <c r="D126" s="23" t="s">
        <v>5</v>
      </c>
      <c r="E126" s="23">
        <v>14</v>
      </c>
      <c r="F126" s="23">
        <v>34</v>
      </c>
      <c r="G126" s="25">
        <f t="shared" si="3"/>
        <v>6.372727272727272</v>
      </c>
    </row>
    <row r="127" spans="1:7" ht="12.75">
      <c r="A127" s="23">
        <v>1993</v>
      </c>
      <c r="B127" s="23" t="s">
        <v>12</v>
      </c>
      <c r="C127" s="24">
        <v>0.6104166666666667</v>
      </c>
      <c r="D127" s="23" t="s">
        <v>5</v>
      </c>
      <c r="E127" s="23">
        <v>14</v>
      </c>
      <c r="F127" s="23">
        <v>39</v>
      </c>
      <c r="G127" s="25">
        <f t="shared" si="3"/>
        <v>6.395454545454545</v>
      </c>
    </row>
    <row r="128" spans="1:7" ht="12.75">
      <c r="A128" s="23">
        <v>1997</v>
      </c>
      <c r="B128" s="23" t="s">
        <v>12</v>
      </c>
      <c r="C128" s="24">
        <v>0.611111111111111</v>
      </c>
      <c r="D128" s="23" t="s">
        <v>5</v>
      </c>
      <c r="E128" s="23">
        <v>14</v>
      </c>
      <c r="F128" s="23">
        <v>40</v>
      </c>
      <c r="G128" s="25">
        <f t="shared" si="3"/>
        <v>6.3999999999999995</v>
      </c>
    </row>
    <row r="129" spans="1:7" ht="12.75">
      <c r="A129" s="23">
        <v>1996</v>
      </c>
      <c r="B129" s="23" t="s">
        <v>12</v>
      </c>
      <c r="C129" s="24">
        <v>0.6152777777777778</v>
      </c>
      <c r="D129" s="23" t="s">
        <v>5</v>
      </c>
      <c r="E129" s="23">
        <v>14</v>
      </c>
      <c r="F129" s="23">
        <v>46</v>
      </c>
      <c r="G129" s="25">
        <f t="shared" si="3"/>
        <v>6.427272727272727</v>
      </c>
    </row>
    <row r="130" spans="1:7" ht="12.75">
      <c r="A130" s="23">
        <v>1991</v>
      </c>
      <c r="B130" s="23" t="s">
        <v>11</v>
      </c>
      <c r="C130" s="24">
        <v>0.625</v>
      </c>
      <c r="D130" s="23" t="s">
        <v>5</v>
      </c>
      <c r="E130" s="23">
        <v>15</v>
      </c>
      <c r="F130" s="23">
        <v>0</v>
      </c>
      <c r="G130" s="25">
        <f t="shared" si="3"/>
        <v>6.49090909090909</v>
      </c>
    </row>
    <row r="131" spans="1:7" ht="12.75">
      <c r="A131" s="23">
        <v>1992</v>
      </c>
      <c r="B131" s="23" t="s">
        <v>6</v>
      </c>
      <c r="C131" s="24">
        <v>0.6256944444444444</v>
      </c>
      <c r="D131" s="23" t="s">
        <v>5</v>
      </c>
      <c r="E131" s="23">
        <v>15</v>
      </c>
      <c r="F131" s="23">
        <v>1</v>
      </c>
      <c r="G131" s="25">
        <f t="shared" si="3"/>
        <v>6.495454545454545</v>
      </c>
    </row>
    <row r="132" spans="1:7" ht="12.75">
      <c r="A132" s="23">
        <v>1995</v>
      </c>
      <c r="B132" s="23" t="s">
        <v>9</v>
      </c>
      <c r="C132" s="24">
        <v>0.6263888888888889</v>
      </c>
      <c r="D132" s="23" t="s">
        <v>5</v>
      </c>
      <c r="E132" s="23">
        <v>15</v>
      </c>
      <c r="F132" s="23">
        <v>2</v>
      </c>
      <c r="G132" s="25">
        <f t="shared" si="3"/>
        <v>6.5</v>
      </c>
    </row>
    <row r="133" spans="1:7" ht="12.75">
      <c r="A133" s="23">
        <v>1997</v>
      </c>
      <c r="B133" s="23" t="s">
        <v>9</v>
      </c>
      <c r="C133" s="24">
        <v>0.6263888888888889</v>
      </c>
      <c r="D133" s="23" t="s">
        <v>5</v>
      </c>
      <c r="E133" s="23">
        <v>15</v>
      </c>
      <c r="F133" s="23">
        <v>2</v>
      </c>
      <c r="G133" s="25">
        <f t="shared" si="3"/>
        <v>6.5</v>
      </c>
    </row>
    <row r="134" spans="1:7" ht="12.75">
      <c r="A134" s="23">
        <v>2004</v>
      </c>
      <c r="B134" s="23" t="s">
        <v>12</v>
      </c>
      <c r="C134" s="24">
        <v>0.6263888888888889</v>
      </c>
      <c r="D134" s="23" t="s">
        <v>5</v>
      </c>
      <c r="E134" s="23">
        <v>15</v>
      </c>
      <c r="F134" s="23">
        <v>2</v>
      </c>
      <c r="G134" s="25">
        <f t="shared" si="3"/>
        <v>6.5</v>
      </c>
    </row>
    <row r="135" spans="1:7" ht="12.75">
      <c r="A135" s="23">
        <v>1991</v>
      </c>
      <c r="B135" s="23" t="s">
        <v>8</v>
      </c>
      <c r="C135" s="24">
        <v>0.6319444444444444</v>
      </c>
      <c r="D135" s="23" t="s">
        <v>5</v>
      </c>
      <c r="E135" s="23">
        <v>15</v>
      </c>
      <c r="F135" s="23">
        <v>10</v>
      </c>
      <c r="G135" s="25">
        <f t="shared" si="3"/>
        <v>6.536363636363635</v>
      </c>
    </row>
    <row r="136" spans="1:7" ht="12.75">
      <c r="A136" s="23">
        <v>1992</v>
      </c>
      <c r="B136" s="23" t="s">
        <v>9</v>
      </c>
      <c r="C136" s="24">
        <v>0.6333333333333333</v>
      </c>
      <c r="D136" s="23" t="s">
        <v>5</v>
      </c>
      <c r="E136" s="23">
        <v>15</v>
      </c>
      <c r="F136" s="23">
        <v>12</v>
      </c>
      <c r="G136" s="25">
        <f aca="true" t="shared" si="4" ref="G136:G167">INT((E136+(F136/60))/2.2)+((((E136+(F136/60))/2.2)-INT((E136+(F136/60))/2.2))*0.6)</f>
        <v>6.545454545454545</v>
      </c>
    </row>
    <row r="137" spans="1:7" ht="12.75">
      <c r="A137" s="23">
        <v>2004</v>
      </c>
      <c r="B137" s="23" t="s">
        <v>8</v>
      </c>
      <c r="C137" s="24">
        <v>0.6340277777777777</v>
      </c>
      <c r="D137" s="23" t="s">
        <v>5</v>
      </c>
      <c r="E137" s="23">
        <v>15</v>
      </c>
      <c r="F137" s="23">
        <v>13</v>
      </c>
      <c r="G137" s="25">
        <f t="shared" si="4"/>
        <v>6.55</v>
      </c>
    </row>
    <row r="138" spans="1:7" ht="12.75">
      <c r="A138" s="23">
        <v>1990</v>
      </c>
      <c r="B138" s="23" t="s">
        <v>12</v>
      </c>
      <c r="C138" s="24">
        <v>0.638888888888889</v>
      </c>
      <c r="D138" s="23" t="s">
        <v>5</v>
      </c>
      <c r="E138" s="23">
        <v>15</v>
      </c>
      <c r="F138" s="23">
        <v>20</v>
      </c>
      <c r="G138" s="25">
        <f t="shared" si="4"/>
        <v>6.581818181818182</v>
      </c>
    </row>
    <row r="139" spans="1:7" ht="12.75">
      <c r="A139" s="6">
        <v>1989</v>
      </c>
      <c r="B139" s="6" t="s">
        <v>9</v>
      </c>
      <c r="C139" s="7">
        <v>0.642361111111111</v>
      </c>
      <c r="D139" s="6" t="s">
        <v>5</v>
      </c>
      <c r="E139" s="6">
        <v>15</v>
      </c>
      <c r="F139" s="6">
        <v>25</v>
      </c>
      <c r="G139" s="18">
        <f t="shared" si="4"/>
        <v>7.004545454545454</v>
      </c>
    </row>
    <row r="140" spans="1:7" ht="12.75">
      <c r="A140" s="6">
        <v>1991</v>
      </c>
      <c r="B140" s="6" t="s">
        <v>6</v>
      </c>
      <c r="C140" s="7">
        <v>0.6465277777777778</v>
      </c>
      <c r="D140" s="6" t="s">
        <v>5</v>
      </c>
      <c r="E140" s="6">
        <v>15</v>
      </c>
      <c r="F140" s="6">
        <v>31</v>
      </c>
      <c r="G140" s="18">
        <f t="shared" si="4"/>
        <v>7.031818181818181</v>
      </c>
    </row>
    <row r="141" spans="1:7" ht="12.75">
      <c r="A141" s="6">
        <v>1996</v>
      </c>
      <c r="B141" s="6" t="s">
        <v>6</v>
      </c>
      <c r="C141" s="7">
        <v>0.6506944444444445</v>
      </c>
      <c r="D141" s="6" t="s">
        <v>5</v>
      </c>
      <c r="E141" s="6">
        <v>15</v>
      </c>
      <c r="F141" s="6">
        <v>37</v>
      </c>
      <c r="G141" s="18">
        <f t="shared" si="4"/>
        <v>7.059090909090909</v>
      </c>
    </row>
    <row r="142" spans="1:7" ht="12.75">
      <c r="A142" s="6">
        <v>1998</v>
      </c>
      <c r="B142" s="6" t="s">
        <v>8</v>
      </c>
      <c r="C142" s="7">
        <v>0.6527777777777778</v>
      </c>
      <c r="D142" s="6" t="s">
        <v>5</v>
      </c>
      <c r="E142" s="6">
        <v>15</v>
      </c>
      <c r="F142" s="6">
        <v>40</v>
      </c>
      <c r="G142" s="18">
        <f t="shared" si="4"/>
        <v>7.072727272727272</v>
      </c>
    </row>
    <row r="143" spans="1:7" ht="12.75">
      <c r="A143" s="6">
        <v>2005</v>
      </c>
      <c r="B143" s="6" t="s">
        <v>9</v>
      </c>
      <c r="C143" s="7">
        <v>0.6555555555555556</v>
      </c>
      <c r="D143" s="6" t="s">
        <v>5</v>
      </c>
      <c r="E143" s="6">
        <v>15</v>
      </c>
      <c r="F143" s="6">
        <v>44</v>
      </c>
      <c r="G143" s="18">
        <f t="shared" si="4"/>
        <v>7.09090909090909</v>
      </c>
    </row>
    <row r="144" spans="1:7" ht="12.75">
      <c r="A144" s="6">
        <v>1995</v>
      </c>
      <c r="B144" s="6" t="s">
        <v>6</v>
      </c>
      <c r="C144" s="7">
        <v>0.6583333333333333</v>
      </c>
      <c r="D144" s="6" t="s">
        <v>5</v>
      </c>
      <c r="E144" s="6">
        <v>15</v>
      </c>
      <c r="F144" s="6">
        <v>48</v>
      </c>
      <c r="G144" s="18">
        <f t="shared" si="4"/>
        <v>7.109090909090909</v>
      </c>
    </row>
    <row r="145" spans="1:7" ht="12.75">
      <c r="A145" s="6">
        <v>2003</v>
      </c>
      <c r="B145" s="6" t="s">
        <v>107</v>
      </c>
      <c r="C145" s="7">
        <v>0.6652777777777777</v>
      </c>
      <c r="D145" s="6" t="s">
        <v>5</v>
      </c>
      <c r="E145" s="6">
        <v>15</v>
      </c>
      <c r="F145" s="6">
        <v>58</v>
      </c>
      <c r="G145" s="18">
        <f t="shared" si="4"/>
        <v>7.154545454545454</v>
      </c>
    </row>
    <row r="146" spans="1:7" ht="12.75">
      <c r="A146" s="6">
        <v>1997</v>
      </c>
      <c r="B146" s="6" t="s">
        <v>70</v>
      </c>
      <c r="C146" s="7">
        <v>0.6666666666666666</v>
      </c>
      <c r="D146" s="6" t="s">
        <v>5</v>
      </c>
      <c r="E146" s="6">
        <v>16</v>
      </c>
      <c r="F146" s="6">
        <v>0</v>
      </c>
      <c r="G146" s="18">
        <f t="shared" si="4"/>
        <v>7.163636363636363</v>
      </c>
    </row>
    <row r="147" spans="1:7" ht="12.75">
      <c r="A147" s="6">
        <v>2005</v>
      </c>
      <c r="B147" s="6" t="s">
        <v>107</v>
      </c>
      <c r="C147" s="7">
        <v>0.6701388888888888</v>
      </c>
      <c r="D147" s="6" t="s">
        <v>5</v>
      </c>
      <c r="E147" s="6">
        <v>16</v>
      </c>
      <c r="F147" s="6">
        <v>5</v>
      </c>
      <c r="G147" s="18">
        <f t="shared" si="4"/>
        <v>7.186363636363636</v>
      </c>
    </row>
    <row r="148" spans="1:7" ht="12.75">
      <c r="A148" s="6">
        <v>2002</v>
      </c>
      <c r="B148" s="6" t="s">
        <v>8</v>
      </c>
      <c r="C148" s="7">
        <v>0.6708333333333334</v>
      </c>
      <c r="D148" s="6" t="s">
        <v>5</v>
      </c>
      <c r="E148" s="6">
        <v>16</v>
      </c>
      <c r="F148" s="6">
        <v>6</v>
      </c>
      <c r="G148" s="18">
        <f t="shared" si="4"/>
        <v>7.190909090909091</v>
      </c>
    </row>
    <row r="149" spans="1:7" ht="12.75">
      <c r="A149" s="6">
        <v>1997</v>
      </c>
      <c r="B149" s="6" t="s">
        <v>6</v>
      </c>
      <c r="C149" s="7">
        <v>0.6715277777777778</v>
      </c>
      <c r="D149" s="6" t="s">
        <v>5</v>
      </c>
      <c r="E149" s="6">
        <v>16</v>
      </c>
      <c r="F149" s="6">
        <v>7</v>
      </c>
      <c r="G149" s="18">
        <f t="shared" si="4"/>
        <v>7.195454545454545</v>
      </c>
    </row>
    <row r="150" spans="1:7" ht="12.75">
      <c r="A150" s="6">
        <v>1990</v>
      </c>
      <c r="B150" s="6" t="s">
        <v>9</v>
      </c>
      <c r="C150" s="7">
        <v>0.6770833333333334</v>
      </c>
      <c r="D150" s="6" t="s">
        <v>5</v>
      </c>
      <c r="E150" s="6">
        <v>16</v>
      </c>
      <c r="F150" s="6">
        <v>15</v>
      </c>
      <c r="G150" s="18">
        <f t="shared" si="4"/>
        <v>7.2318181818181815</v>
      </c>
    </row>
    <row r="151" spans="1:7" ht="12.75">
      <c r="A151" s="6">
        <v>1993</v>
      </c>
      <c r="B151" s="6" t="s">
        <v>9</v>
      </c>
      <c r="C151" s="7">
        <v>0.6875</v>
      </c>
      <c r="D151" s="6" t="s">
        <v>5</v>
      </c>
      <c r="E151" s="6">
        <v>16</v>
      </c>
      <c r="F151" s="6">
        <v>30</v>
      </c>
      <c r="G151" s="18">
        <f t="shared" si="4"/>
        <v>7.3</v>
      </c>
    </row>
    <row r="152" spans="1:7" ht="12.75">
      <c r="A152" s="6">
        <v>2003</v>
      </c>
      <c r="B152" s="6" t="s">
        <v>8</v>
      </c>
      <c r="C152" s="7">
        <v>0.6875</v>
      </c>
      <c r="D152" s="6" t="s">
        <v>5</v>
      </c>
      <c r="E152" s="6">
        <v>16</v>
      </c>
      <c r="F152" s="6">
        <v>30</v>
      </c>
      <c r="G152" s="18">
        <f t="shared" si="4"/>
        <v>7.3</v>
      </c>
    </row>
    <row r="153" spans="1:7" ht="12.75">
      <c r="A153" s="6">
        <v>2002</v>
      </c>
      <c r="B153" s="6" t="s">
        <v>9</v>
      </c>
      <c r="C153" s="7">
        <v>0.6895833333333333</v>
      </c>
      <c r="D153" s="6" t="s">
        <v>5</v>
      </c>
      <c r="E153" s="6">
        <v>16</v>
      </c>
      <c r="F153" s="6">
        <v>33</v>
      </c>
      <c r="G153" s="18">
        <f t="shared" si="4"/>
        <v>7.3136363636363635</v>
      </c>
    </row>
    <row r="154" spans="1:7" ht="12.75">
      <c r="A154" s="6">
        <v>1993</v>
      </c>
      <c r="B154" s="6" t="s">
        <v>6</v>
      </c>
      <c r="C154" s="7">
        <v>0.6916666666666668</v>
      </c>
      <c r="D154" s="6" t="s">
        <v>5</v>
      </c>
      <c r="E154" s="6">
        <v>16</v>
      </c>
      <c r="F154" s="6">
        <v>36</v>
      </c>
      <c r="G154" s="18">
        <f t="shared" si="4"/>
        <v>7.327272727272727</v>
      </c>
    </row>
    <row r="155" spans="1:7" ht="12.75">
      <c r="A155" s="6">
        <v>2004</v>
      </c>
      <c r="B155" s="6" t="s">
        <v>107</v>
      </c>
      <c r="C155" s="7">
        <v>0.6951388888888889</v>
      </c>
      <c r="D155" s="6" t="s">
        <v>5</v>
      </c>
      <c r="E155" s="6">
        <v>16</v>
      </c>
      <c r="F155" s="6">
        <v>41</v>
      </c>
      <c r="G155" s="18">
        <f t="shared" si="4"/>
        <v>7.35</v>
      </c>
    </row>
    <row r="156" spans="1:7" ht="12.75">
      <c r="A156" s="6">
        <v>2001</v>
      </c>
      <c r="B156" s="6" t="s">
        <v>8</v>
      </c>
      <c r="C156" s="7">
        <v>0.6979166666666666</v>
      </c>
      <c r="D156" s="6" t="s">
        <v>5</v>
      </c>
      <c r="E156" s="6">
        <v>16</v>
      </c>
      <c r="F156" s="6">
        <v>45</v>
      </c>
      <c r="G156" s="18">
        <f t="shared" si="4"/>
        <v>7.368181818181818</v>
      </c>
    </row>
    <row r="157" spans="1:7" ht="12.75">
      <c r="A157" s="6">
        <v>2004</v>
      </c>
      <c r="B157" s="6" t="s">
        <v>9</v>
      </c>
      <c r="C157" s="7">
        <v>0.7229166666666668</v>
      </c>
      <c r="D157" s="6" t="s">
        <v>5</v>
      </c>
      <c r="E157" s="6">
        <v>17</v>
      </c>
      <c r="F157" s="6">
        <v>21</v>
      </c>
      <c r="G157" s="18">
        <f t="shared" si="4"/>
        <v>7.531818181818182</v>
      </c>
    </row>
    <row r="158" spans="1:7" ht="12.75">
      <c r="A158" s="6">
        <v>2003</v>
      </c>
      <c r="B158" s="6" t="s">
        <v>9</v>
      </c>
      <c r="C158" s="7">
        <v>0.73125</v>
      </c>
      <c r="D158" s="6" t="s">
        <v>5</v>
      </c>
      <c r="E158" s="6">
        <v>17</v>
      </c>
      <c r="F158" s="6">
        <v>33</v>
      </c>
      <c r="G158" s="18">
        <f t="shared" si="4"/>
        <v>7.586363636363636</v>
      </c>
    </row>
    <row r="159" spans="1:7" ht="12.75">
      <c r="A159" s="23">
        <v>1991</v>
      </c>
      <c r="B159" s="23" t="s">
        <v>9</v>
      </c>
      <c r="C159" s="24">
        <v>0.7333333333333334</v>
      </c>
      <c r="D159" s="23" t="s">
        <v>5</v>
      </c>
      <c r="E159" s="23">
        <v>17</v>
      </c>
      <c r="F159" s="23">
        <v>36</v>
      </c>
      <c r="G159" s="25">
        <f t="shared" si="4"/>
        <v>8</v>
      </c>
    </row>
    <row r="160" spans="1:7" ht="12.75">
      <c r="A160" s="23">
        <v>2005</v>
      </c>
      <c r="B160" s="23" t="s">
        <v>8</v>
      </c>
      <c r="C160" s="24">
        <v>0.7409722222222223</v>
      </c>
      <c r="D160" s="23" t="s">
        <v>5</v>
      </c>
      <c r="E160" s="23">
        <v>17</v>
      </c>
      <c r="F160" s="23">
        <v>47</v>
      </c>
      <c r="G160" s="25">
        <f t="shared" si="4"/>
        <v>8.05</v>
      </c>
    </row>
    <row r="161" spans="1:7" ht="12.75">
      <c r="A161" s="23">
        <v>2004</v>
      </c>
      <c r="B161" s="23" t="s">
        <v>101</v>
      </c>
      <c r="C161" s="24">
        <v>0.7451388888888889</v>
      </c>
      <c r="D161" s="23" t="s">
        <v>5</v>
      </c>
      <c r="E161" s="23">
        <v>17</v>
      </c>
      <c r="F161" s="23">
        <v>53</v>
      </c>
      <c r="G161" s="25">
        <f t="shared" si="4"/>
        <v>8.077272727272726</v>
      </c>
    </row>
    <row r="162" spans="1:7" ht="12.75">
      <c r="A162" s="23">
        <v>1992</v>
      </c>
      <c r="B162" s="23" t="s">
        <v>4</v>
      </c>
      <c r="C162" s="24">
        <v>0.7479166666666667</v>
      </c>
      <c r="D162" s="23" t="s">
        <v>5</v>
      </c>
      <c r="E162" s="23">
        <v>17</v>
      </c>
      <c r="F162" s="23">
        <v>57</v>
      </c>
      <c r="G162" s="25">
        <f t="shared" si="4"/>
        <v>8.095454545454546</v>
      </c>
    </row>
    <row r="163" spans="1:7" ht="12.75">
      <c r="A163" s="23">
        <v>1995</v>
      </c>
      <c r="B163" s="23" t="s">
        <v>4</v>
      </c>
      <c r="C163" s="24">
        <v>0.7479166666666667</v>
      </c>
      <c r="D163" s="23" t="s">
        <v>5</v>
      </c>
      <c r="E163" s="23">
        <v>17</v>
      </c>
      <c r="F163" s="23">
        <v>57</v>
      </c>
      <c r="G163" s="25">
        <f t="shared" si="4"/>
        <v>8.095454545454546</v>
      </c>
    </row>
    <row r="164" spans="1:7" ht="12.75">
      <c r="A164" s="23">
        <v>1994</v>
      </c>
      <c r="B164" s="23" t="s">
        <v>4</v>
      </c>
      <c r="C164" s="24">
        <v>0.75625</v>
      </c>
      <c r="D164" s="23" t="s">
        <v>5</v>
      </c>
      <c r="E164" s="23">
        <v>18</v>
      </c>
      <c r="F164" s="23">
        <v>9</v>
      </c>
      <c r="G164" s="25">
        <f t="shared" si="4"/>
        <v>8.149999999999999</v>
      </c>
    </row>
    <row r="165" spans="1:7" ht="12.75">
      <c r="A165" s="23">
        <v>1993</v>
      </c>
      <c r="B165" s="23" t="s">
        <v>14</v>
      </c>
      <c r="C165" s="24">
        <v>0.7791666666666667</v>
      </c>
      <c r="D165" s="23" t="s">
        <v>5</v>
      </c>
      <c r="E165" s="23">
        <v>18</v>
      </c>
      <c r="F165" s="23">
        <v>42</v>
      </c>
      <c r="G165" s="25">
        <f t="shared" si="4"/>
        <v>8.299999999999999</v>
      </c>
    </row>
    <row r="166" spans="1:7" ht="12.75">
      <c r="A166" s="23">
        <v>1993</v>
      </c>
      <c r="B166" s="23" t="s">
        <v>16</v>
      </c>
      <c r="C166" s="24">
        <v>0.782638888888889</v>
      </c>
      <c r="D166" s="23" t="s">
        <v>5</v>
      </c>
      <c r="E166" s="23">
        <v>18</v>
      </c>
      <c r="F166" s="23">
        <v>47</v>
      </c>
      <c r="G166" s="25">
        <f t="shared" si="4"/>
        <v>8.322727272727272</v>
      </c>
    </row>
    <row r="167" spans="1:7" ht="12.75">
      <c r="A167" s="23">
        <v>1989</v>
      </c>
      <c r="B167" s="23" t="s">
        <v>4</v>
      </c>
      <c r="C167" s="24">
        <v>0.7840277777777778</v>
      </c>
      <c r="D167" s="23" t="s">
        <v>5</v>
      </c>
      <c r="E167" s="23">
        <v>18</v>
      </c>
      <c r="F167" s="23">
        <v>49</v>
      </c>
      <c r="G167" s="25">
        <f t="shared" si="4"/>
        <v>8.331818181818182</v>
      </c>
    </row>
    <row r="168" spans="1:7" ht="12.75">
      <c r="A168" s="23">
        <v>1994</v>
      </c>
      <c r="B168" s="23" t="s">
        <v>14</v>
      </c>
      <c r="C168" s="24">
        <v>0.7888888888888889</v>
      </c>
      <c r="D168" s="23" t="s">
        <v>5</v>
      </c>
      <c r="E168" s="23">
        <v>18</v>
      </c>
      <c r="F168" s="23">
        <v>56</v>
      </c>
      <c r="G168" s="25">
        <f aca="true" t="shared" si="5" ref="G168:G177">INT((E168+(F168/60))/2.2)+((((E168+(F168/60))/2.2)-INT((E168+(F168/60))/2.2))*0.6)</f>
        <v>8.363636363636363</v>
      </c>
    </row>
    <row r="169" spans="1:7" ht="12.75">
      <c r="A169" s="23">
        <v>1992</v>
      </c>
      <c r="B169" s="23" t="s">
        <v>13</v>
      </c>
      <c r="C169" s="24">
        <v>0.7916666666666666</v>
      </c>
      <c r="D169" s="23" t="s">
        <v>5</v>
      </c>
      <c r="E169" s="23">
        <v>19</v>
      </c>
      <c r="F169" s="23">
        <v>0</v>
      </c>
      <c r="G169" s="25">
        <f t="shared" si="5"/>
        <v>8.381818181818181</v>
      </c>
    </row>
    <row r="170" spans="1:7" ht="12.75">
      <c r="A170" s="23">
        <v>1992</v>
      </c>
      <c r="B170" s="23" t="s">
        <v>14</v>
      </c>
      <c r="C170" s="24">
        <v>0.8048611111111111</v>
      </c>
      <c r="D170" s="23" t="s">
        <v>5</v>
      </c>
      <c r="E170" s="23">
        <v>19</v>
      </c>
      <c r="F170" s="23">
        <v>19</v>
      </c>
      <c r="G170" s="25">
        <f t="shared" si="5"/>
        <v>8.468181818181817</v>
      </c>
    </row>
    <row r="171" spans="1:7" ht="12.75">
      <c r="A171" s="23">
        <v>1993</v>
      </c>
      <c r="B171" s="23" t="s">
        <v>4</v>
      </c>
      <c r="C171" s="24">
        <v>0.8097222222222222</v>
      </c>
      <c r="D171" s="23" t="s">
        <v>5</v>
      </c>
      <c r="E171" s="23">
        <v>19</v>
      </c>
      <c r="F171" s="23">
        <v>26</v>
      </c>
      <c r="G171" s="25">
        <f t="shared" si="5"/>
        <v>8.5</v>
      </c>
    </row>
    <row r="172" spans="1:7" ht="12.75">
      <c r="A172" s="6">
        <v>1996</v>
      </c>
      <c r="B172" s="6" t="s">
        <v>4</v>
      </c>
      <c r="C172" s="7">
        <v>0.8388888888888889</v>
      </c>
      <c r="D172" s="6" t="s">
        <v>5</v>
      </c>
      <c r="E172" s="6">
        <v>20</v>
      </c>
      <c r="F172" s="6">
        <v>8</v>
      </c>
      <c r="G172" s="18">
        <f t="shared" si="5"/>
        <v>9.09090909090909</v>
      </c>
    </row>
    <row r="173" spans="1:7" ht="12.75">
      <c r="A173" s="6">
        <v>1990</v>
      </c>
      <c r="B173" s="6" t="s">
        <v>4</v>
      </c>
      <c r="C173" s="7">
        <v>0.8409722222222222</v>
      </c>
      <c r="D173" s="6" t="s">
        <v>5</v>
      </c>
      <c r="E173" s="6">
        <v>20</v>
      </c>
      <c r="F173" s="6">
        <v>11</v>
      </c>
      <c r="G173" s="18">
        <f t="shared" si="5"/>
        <v>9.104545454545454</v>
      </c>
    </row>
    <row r="174" spans="1:7" ht="12.75">
      <c r="A174" s="6">
        <v>1997</v>
      </c>
      <c r="B174" s="6" t="s">
        <v>14</v>
      </c>
      <c r="C174" s="7">
        <v>0.8430555555555556</v>
      </c>
      <c r="D174" s="6" t="s">
        <v>5</v>
      </c>
      <c r="E174" s="6">
        <v>20</v>
      </c>
      <c r="F174" s="6">
        <v>14</v>
      </c>
      <c r="G174" s="18">
        <f t="shared" si="5"/>
        <v>9.118181818181819</v>
      </c>
    </row>
    <row r="175" spans="1:7" ht="12.75">
      <c r="A175" s="6">
        <v>1997</v>
      </c>
      <c r="B175" s="6" t="s">
        <v>69</v>
      </c>
      <c r="C175" s="7">
        <v>0.845138888888889</v>
      </c>
      <c r="D175" s="6" t="s">
        <v>5</v>
      </c>
      <c r="E175" s="6">
        <v>20</v>
      </c>
      <c r="F175" s="6">
        <v>17</v>
      </c>
      <c r="G175" s="18">
        <f t="shared" si="5"/>
        <v>9.131818181818181</v>
      </c>
    </row>
    <row r="176" spans="1:7" ht="12.75">
      <c r="A176" s="6">
        <v>2004</v>
      </c>
      <c r="B176" s="6" t="s">
        <v>6</v>
      </c>
      <c r="C176" s="7">
        <v>0.8895833333333334</v>
      </c>
      <c r="D176" s="6" t="s">
        <v>5</v>
      </c>
      <c r="E176" s="6">
        <v>21</v>
      </c>
      <c r="F176" s="6">
        <v>21</v>
      </c>
      <c r="G176" s="18">
        <f t="shared" si="5"/>
        <v>9.422727272727274</v>
      </c>
    </row>
    <row r="177" spans="1:7" ht="12.75">
      <c r="A177" s="6">
        <v>1997</v>
      </c>
      <c r="B177" s="6" t="s">
        <v>4</v>
      </c>
      <c r="C177" s="7">
        <v>0.904861111111111</v>
      </c>
      <c r="D177" s="6" t="s">
        <v>5</v>
      </c>
      <c r="E177" s="6">
        <v>21</v>
      </c>
      <c r="F177" s="6">
        <v>43</v>
      </c>
      <c r="G177" s="18">
        <f t="shared" si="5"/>
        <v>9.522727272727272</v>
      </c>
    </row>
    <row r="178" spans="1:8" ht="12.75">
      <c r="A178" s="23">
        <v>1995</v>
      </c>
      <c r="B178" s="23" t="s">
        <v>17</v>
      </c>
      <c r="C178" s="24">
        <v>0.3</v>
      </c>
      <c r="D178" s="23" t="s">
        <v>5</v>
      </c>
      <c r="E178" s="23">
        <v>7</v>
      </c>
      <c r="F178" s="23">
        <v>12</v>
      </c>
      <c r="G178" s="25">
        <f>INT((E178+(F178/60))/0.7)+((((E178+(F178/60))/0.7)-INT((E178+(F178/60))/0.7))*0.6)</f>
        <v>10.171428571428573</v>
      </c>
      <c r="H178" s="23" t="s">
        <v>152</v>
      </c>
    </row>
    <row r="179" spans="1:7" ht="12.75">
      <c r="A179" s="23">
        <v>2004</v>
      </c>
      <c r="B179" s="23" t="s">
        <v>120</v>
      </c>
      <c r="C179" s="24">
        <v>0.9444444444444445</v>
      </c>
      <c r="D179" s="23" t="s">
        <v>5</v>
      </c>
      <c r="E179" s="23">
        <v>22</v>
      </c>
      <c r="F179" s="23">
        <v>40</v>
      </c>
      <c r="G179" s="25">
        <f>INT((E179+(F179/60))/2.2)+((((E179+(F179/60))/2.2)-INT((E179+(F179/60))/2.2))*0.6)</f>
        <v>10.181818181818182</v>
      </c>
    </row>
    <row r="180" spans="1:7" ht="12.75">
      <c r="A180" s="23">
        <v>2005</v>
      </c>
      <c r="B180" s="23" t="s">
        <v>4</v>
      </c>
      <c r="C180" s="24">
        <v>0.9611111111111111</v>
      </c>
      <c r="D180" s="23" t="s">
        <v>5</v>
      </c>
      <c r="E180" s="23">
        <v>23</v>
      </c>
      <c r="F180" s="23">
        <v>4</v>
      </c>
      <c r="G180" s="25">
        <f>INT((E180+(F180/60))/2.2)+((((E180+(F180/60))/2.2)-INT((E180+(F180/60))/2.2))*0.6)</f>
        <v>10.290909090909091</v>
      </c>
    </row>
    <row r="181" spans="1:7" ht="12.75">
      <c r="A181" s="23">
        <v>2004</v>
      </c>
      <c r="B181" s="23" t="s">
        <v>4</v>
      </c>
      <c r="C181" s="24">
        <v>0.9888888888888889</v>
      </c>
      <c r="D181" s="23" t="s">
        <v>5</v>
      </c>
      <c r="E181" s="23">
        <v>23</v>
      </c>
      <c r="F181" s="23">
        <v>44</v>
      </c>
      <c r="G181" s="25">
        <f>INT((E181+(F181/60))/2.2)+((((E181+(F181/60))/2.2)-INT((E181+(F181/60))/2.2))*0.6)</f>
        <v>10.472727272727273</v>
      </c>
    </row>
    <row r="182" spans="1:7" ht="12.75">
      <c r="A182" s="6">
        <v>2003</v>
      </c>
      <c r="B182" s="6" t="s">
        <v>4</v>
      </c>
      <c r="C182" s="21" t="s">
        <v>108</v>
      </c>
      <c r="D182" s="6" t="s">
        <v>5</v>
      </c>
      <c r="E182" s="6">
        <v>24</v>
      </c>
      <c r="F182" s="6">
        <v>14</v>
      </c>
      <c r="G182" s="18">
        <f>INT((E182+(F182/60))/2.2)+((((E182+(F182/60))/2.2)-INT((E182+(F182/60))/2.2))*0.6)</f>
        <v>11.009090909090908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Christopher TY</cp:lastModifiedBy>
  <dcterms:created xsi:type="dcterms:W3CDTF">2005-08-20T13:21:41Z</dcterms:created>
  <dcterms:modified xsi:type="dcterms:W3CDTF">2016-10-15T17:48:44Z</dcterms:modified>
  <cp:category/>
  <cp:version/>
  <cp:contentType/>
  <cp:contentStatus/>
</cp:coreProperties>
</file>