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 Excel Files\"/>
    </mc:Choice>
  </mc:AlternateContent>
  <xr:revisionPtr revIDLastSave="0" documentId="13_ncr:1_{49FB621C-6693-4A99-A6B9-E76B147138FE}" xr6:coauthVersionLast="38" xr6:coauthVersionMax="38" xr10:uidLastSave="{00000000-0000-0000-0000-000000000000}"/>
  <bookViews>
    <workbookView xWindow="480" yWindow="30" windowWidth="11355" windowHeight="9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9" i="1" l="1"/>
  <c r="H608" i="1"/>
  <c r="J581" i="1" l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K588" i="1" l="1"/>
  <c r="K584" i="1"/>
  <c r="K604" i="1"/>
  <c r="K602" i="1"/>
  <c r="K600" i="1"/>
  <c r="K598" i="1"/>
  <c r="K596" i="1"/>
  <c r="K594" i="1"/>
  <c r="K592" i="1"/>
  <c r="K590" i="1"/>
  <c r="K586" i="1"/>
  <c r="K582" i="1"/>
  <c r="K605" i="1"/>
  <c r="K601" i="1"/>
  <c r="K597" i="1"/>
  <c r="K593" i="1"/>
  <c r="K589" i="1"/>
  <c r="K585" i="1"/>
  <c r="K581" i="1"/>
  <c r="K603" i="1"/>
  <c r="K599" i="1"/>
  <c r="K595" i="1"/>
  <c r="K591" i="1"/>
  <c r="K587" i="1"/>
  <c r="K583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606" i="1"/>
  <c r="I562" i="1"/>
  <c r="K562" i="1" s="1"/>
  <c r="I563" i="1"/>
  <c r="K563" i="1" s="1"/>
  <c r="I564" i="1"/>
  <c r="K564" i="1" s="1"/>
  <c r="I565" i="1"/>
  <c r="K565" i="1" s="1"/>
  <c r="I566" i="1"/>
  <c r="K566" i="1" s="1"/>
  <c r="I567" i="1"/>
  <c r="K567" i="1" s="1"/>
  <c r="I568" i="1"/>
  <c r="K568" i="1" s="1"/>
  <c r="I569" i="1"/>
  <c r="K569" i="1" s="1"/>
  <c r="I570" i="1"/>
  <c r="K570" i="1" s="1"/>
  <c r="I571" i="1"/>
  <c r="K571" i="1" s="1"/>
  <c r="I572" i="1"/>
  <c r="K572" i="1" s="1"/>
  <c r="I573" i="1"/>
  <c r="K573" i="1" s="1"/>
  <c r="I574" i="1"/>
  <c r="K574" i="1" s="1"/>
  <c r="I575" i="1"/>
  <c r="K575" i="1" s="1"/>
  <c r="I576" i="1"/>
  <c r="K576" i="1" s="1"/>
  <c r="I577" i="1"/>
  <c r="K577" i="1" s="1"/>
  <c r="I578" i="1"/>
  <c r="I579" i="1"/>
  <c r="K579" i="1" s="1"/>
  <c r="I580" i="1"/>
  <c r="I606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606" i="1"/>
  <c r="K606" i="1" l="1"/>
  <c r="K580" i="1"/>
  <c r="K578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J532" i="1"/>
  <c r="K532" i="1" s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K534" i="1"/>
  <c r="K533" i="1" l="1"/>
  <c r="K548" i="1"/>
  <c r="K546" i="1"/>
  <c r="K541" i="1"/>
  <c r="K558" i="1"/>
  <c r="K554" i="1"/>
  <c r="K550" i="1"/>
  <c r="K542" i="1"/>
  <c r="K538" i="1"/>
  <c r="K557" i="1"/>
  <c r="K553" i="1"/>
  <c r="K549" i="1"/>
  <c r="K545" i="1"/>
  <c r="K537" i="1"/>
  <c r="K552" i="1"/>
  <c r="K544" i="1"/>
  <c r="K540" i="1"/>
  <c r="K536" i="1"/>
  <c r="K551" i="1"/>
  <c r="K547" i="1"/>
  <c r="K543" i="1"/>
  <c r="K539" i="1"/>
  <c r="K535" i="1"/>
  <c r="K559" i="1"/>
  <c r="K555" i="1"/>
  <c r="K561" i="1"/>
  <c r="K560" i="1"/>
  <c r="K556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I512" i="1"/>
  <c r="K512" i="1" s="1"/>
  <c r="I513" i="1"/>
  <c r="K513" i="1" s="1"/>
  <c r="I514" i="1"/>
  <c r="K514" i="1" s="1"/>
  <c r="I515" i="1"/>
  <c r="K515" i="1" s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I525" i="1"/>
  <c r="I526" i="1"/>
  <c r="I527" i="1"/>
  <c r="I528" i="1"/>
  <c r="I529" i="1"/>
  <c r="I530" i="1"/>
  <c r="I53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K526" i="1" l="1"/>
  <c r="K525" i="1"/>
  <c r="K529" i="1"/>
  <c r="K524" i="1"/>
  <c r="K527" i="1"/>
  <c r="K531" i="1"/>
  <c r="K530" i="1"/>
  <c r="K528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K490" i="1" l="1"/>
  <c r="K492" i="1"/>
  <c r="K488" i="1"/>
  <c r="K500" i="1"/>
  <c r="K496" i="1"/>
  <c r="K486" i="1"/>
  <c r="K510" i="1"/>
  <c r="K506" i="1"/>
  <c r="K502" i="1"/>
  <c r="K498" i="1"/>
  <c r="K494" i="1"/>
  <c r="K509" i="1"/>
  <c r="K505" i="1"/>
  <c r="K501" i="1"/>
  <c r="K497" i="1"/>
  <c r="K493" i="1"/>
  <c r="K489" i="1"/>
  <c r="K507" i="1"/>
  <c r="K503" i="1"/>
  <c r="K499" i="1"/>
  <c r="K495" i="1"/>
  <c r="K491" i="1"/>
  <c r="K487" i="1"/>
  <c r="K508" i="1"/>
  <c r="K504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K472" i="1" l="1"/>
  <c r="K468" i="1"/>
  <c r="K466" i="1"/>
  <c r="K464" i="1"/>
  <c r="K462" i="1"/>
  <c r="K461" i="1"/>
  <c r="K463" i="1"/>
  <c r="K469" i="1"/>
  <c r="K477" i="1"/>
  <c r="K470" i="1"/>
  <c r="K482" i="1"/>
  <c r="K478" i="1"/>
  <c r="K474" i="1"/>
  <c r="K480" i="1"/>
  <c r="K476" i="1"/>
  <c r="K483" i="1"/>
  <c r="K479" i="1"/>
  <c r="K475" i="1"/>
  <c r="K471" i="1"/>
  <c r="K484" i="1"/>
  <c r="K473" i="1"/>
  <c r="K465" i="1"/>
  <c r="K467" i="1"/>
  <c r="K485" i="1"/>
  <c r="K481" i="1"/>
  <c r="J433" i="1" l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511" i="1"/>
  <c r="I433" i="1"/>
  <c r="K433" i="1" s="1"/>
  <c r="I434" i="1"/>
  <c r="I435" i="1"/>
  <c r="K435" i="1" s="1"/>
  <c r="I436" i="1"/>
  <c r="I437" i="1"/>
  <c r="K437" i="1" s="1"/>
  <c r="I438" i="1"/>
  <c r="I439" i="1"/>
  <c r="K439" i="1" s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511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511" i="1"/>
  <c r="K447" i="1" l="1"/>
  <c r="K443" i="1"/>
  <c r="K451" i="1"/>
  <c r="K445" i="1"/>
  <c r="K441" i="1"/>
  <c r="K449" i="1"/>
  <c r="K459" i="1"/>
  <c r="K455" i="1"/>
  <c r="K457" i="1"/>
  <c r="K453" i="1"/>
  <c r="K511" i="1"/>
  <c r="K436" i="1"/>
  <c r="K450" i="1"/>
  <c r="K446" i="1"/>
  <c r="K442" i="1"/>
  <c r="K438" i="1"/>
  <c r="K434" i="1"/>
  <c r="K456" i="1"/>
  <c r="K452" i="1"/>
  <c r="K448" i="1"/>
  <c r="K444" i="1"/>
  <c r="K440" i="1"/>
  <c r="K458" i="1"/>
  <c r="K454" i="1"/>
  <c r="K46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I401" i="1"/>
  <c r="K401" i="1" s="1"/>
  <c r="I402" i="1"/>
  <c r="K402" i="1" s="1"/>
  <c r="I403" i="1"/>
  <c r="I404" i="1"/>
  <c r="I405" i="1"/>
  <c r="K405" i="1" s="1"/>
  <c r="I406" i="1"/>
  <c r="I407" i="1"/>
  <c r="K407" i="1" s="1"/>
  <c r="I408" i="1"/>
  <c r="I409" i="1"/>
  <c r="K409" i="1" s="1"/>
  <c r="I410" i="1"/>
  <c r="K410" i="1" s="1"/>
  <c r="I411" i="1"/>
  <c r="K411" i="1" s="1"/>
  <c r="I412" i="1"/>
  <c r="I413" i="1"/>
  <c r="I414" i="1"/>
  <c r="I415" i="1"/>
  <c r="K415" i="1" s="1"/>
  <c r="I416" i="1"/>
  <c r="I417" i="1"/>
  <c r="I418" i="1"/>
  <c r="I419" i="1"/>
  <c r="K419" i="1" s="1"/>
  <c r="I420" i="1"/>
  <c r="I421" i="1"/>
  <c r="I422" i="1"/>
  <c r="I423" i="1"/>
  <c r="K423" i="1" s="1"/>
  <c r="I424" i="1"/>
  <c r="I425" i="1"/>
  <c r="I426" i="1"/>
  <c r="I427" i="1"/>
  <c r="I428" i="1"/>
  <c r="I429" i="1"/>
  <c r="I430" i="1"/>
  <c r="I431" i="1"/>
  <c r="I432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K398" i="1" s="1"/>
  <c r="I399" i="1"/>
  <c r="I400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E610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77" i="1"/>
  <c r="I332" i="1"/>
  <c r="I333" i="1"/>
  <c r="I334" i="1"/>
  <c r="I335" i="1"/>
  <c r="I336" i="1"/>
  <c r="I337" i="1"/>
  <c r="I338" i="1"/>
  <c r="I339" i="1"/>
  <c r="K339" i="1" s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77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77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I321" i="1"/>
  <c r="J322" i="1"/>
  <c r="J323" i="1"/>
  <c r="J324" i="1"/>
  <c r="J325" i="1"/>
  <c r="I325" i="1"/>
  <c r="J326" i="1"/>
  <c r="J327" i="1"/>
  <c r="J328" i="1"/>
  <c r="J329" i="1"/>
  <c r="J330" i="1"/>
  <c r="J331" i="1"/>
  <c r="I302" i="1"/>
  <c r="K302" i="1" s="1"/>
  <c r="I303" i="1"/>
  <c r="K303" i="1" s="1"/>
  <c r="I304" i="1"/>
  <c r="I305" i="1"/>
  <c r="K305" i="1" s="1"/>
  <c r="I306" i="1"/>
  <c r="I307" i="1"/>
  <c r="K307" i="1" s="1"/>
  <c r="I308" i="1"/>
  <c r="I309" i="1"/>
  <c r="K309" i="1" s="1"/>
  <c r="I310" i="1"/>
  <c r="I311" i="1"/>
  <c r="K311" i="1" s="1"/>
  <c r="I312" i="1"/>
  <c r="I313" i="1"/>
  <c r="K313" i="1" s="1"/>
  <c r="I314" i="1"/>
  <c r="I315" i="1"/>
  <c r="K315" i="1" s="1"/>
  <c r="I316" i="1"/>
  <c r="I317" i="1"/>
  <c r="I318" i="1"/>
  <c r="I319" i="1"/>
  <c r="K319" i="1" s="1"/>
  <c r="I320" i="1"/>
  <c r="I322" i="1"/>
  <c r="I323" i="1"/>
  <c r="K323" i="1" s="1"/>
  <c r="I324" i="1"/>
  <c r="K324" i="1" s="1"/>
  <c r="I326" i="1"/>
  <c r="I327" i="1"/>
  <c r="K327" i="1" s="1"/>
  <c r="I328" i="1"/>
  <c r="I329" i="1"/>
  <c r="I330" i="1"/>
  <c r="I331" i="1"/>
  <c r="K331" i="1" s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282" i="1"/>
  <c r="I282" i="1"/>
  <c r="J282" i="1"/>
  <c r="I283" i="1"/>
  <c r="J283" i="1"/>
  <c r="I284" i="1"/>
  <c r="J284" i="1"/>
  <c r="I285" i="1"/>
  <c r="J285" i="1"/>
  <c r="I286" i="1"/>
  <c r="K286" i="1" s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378" i="1"/>
  <c r="I607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K279" i="1" s="1"/>
  <c r="J280" i="1"/>
  <c r="J281" i="1"/>
  <c r="I262" i="1"/>
  <c r="K262" i="1" s="1"/>
  <c r="I263" i="1"/>
  <c r="I264" i="1"/>
  <c r="I265" i="1"/>
  <c r="I266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378" i="1"/>
  <c r="H607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378" i="1"/>
  <c r="J607" i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A608" i="1"/>
  <c r="B608" i="1"/>
  <c r="C608" i="1"/>
  <c r="D608" i="1"/>
  <c r="E608" i="1"/>
  <c r="F608" i="1"/>
  <c r="G608" i="1"/>
  <c r="L608" i="1"/>
  <c r="A609" i="1"/>
  <c r="B609" i="1"/>
  <c r="C609" i="1"/>
  <c r="E609" i="1"/>
  <c r="F609" i="1"/>
  <c r="G609" i="1"/>
  <c r="K47" i="1"/>
  <c r="K312" i="1"/>
  <c r="K400" i="1"/>
  <c r="K406" i="1"/>
  <c r="H610" i="1" l="1"/>
  <c r="K208" i="1"/>
  <c r="K200" i="1"/>
  <c r="K196" i="1"/>
  <c r="K80" i="1"/>
  <c r="K48" i="1"/>
  <c r="K44" i="1"/>
  <c r="K40" i="1"/>
  <c r="K257" i="1"/>
  <c r="K299" i="1"/>
  <c r="K289" i="1"/>
  <c r="K370" i="1"/>
  <c r="K287" i="1"/>
  <c r="K122" i="1"/>
  <c r="K281" i="1"/>
  <c r="K348" i="1"/>
  <c r="K389" i="1"/>
  <c r="K187" i="1"/>
  <c r="K94" i="1"/>
  <c r="K66" i="1"/>
  <c r="K253" i="1"/>
  <c r="K249" i="1"/>
  <c r="K146" i="1"/>
  <c r="K126" i="1"/>
  <c r="K118" i="1"/>
  <c r="K106" i="1"/>
  <c r="K102" i="1"/>
  <c r="K98" i="1"/>
  <c r="K90" i="1"/>
  <c r="K78" i="1"/>
  <c r="K50" i="1"/>
  <c r="K13" i="1"/>
  <c r="K273" i="1"/>
  <c r="K269" i="1"/>
  <c r="K300" i="1"/>
  <c r="K338" i="1"/>
  <c r="K334" i="1"/>
  <c r="K374" i="1"/>
  <c r="K161" i="1"/>
  <c r="K129" i="1"/>
  <c r="K89" i="1"/>
  <c r="K41" i="1"/>
  <c r="K33" i="1"/>
  <c r="K9" i="1"/>
  <c r="K5" i="1"/>
  <c r="K274" i="1"/>
  <c r="K347" i="1"/>
  <c r="K343" i="1"/>
  <c r="K377" i="1"/>
  <c r="K344" i="1"/>
  <c r="K336" i="1"/>
  <c r="K368" i="1"/>
  <c r="K364" i="1"/>
  <c r="K356" i="1"/>
  <c r="K397" i="1"/>
  <c r="K385" i="1"/>
  <c r="K396" i="1"/>
  <c r="K166" i="1"/>
  <c r="K261" i="1"/>
  <c r="K183" i="1"/>
  <c r="K175" i="1"/>
  <c r="K171" i="1"/>
  <c r="K147" i="1"/>
  <c r="K143" i="1"/>
  <c r="K139" i="1"/>
  <c r="K135" i="1"/>
  <c r="K131" i="1"/>
  <c r="K127" i="1"/>
  <c r="K119" i="1"/>
  <c r="K95" i="1"/>
  <c r="K83" i="1"/>
  <c r="K79" i="1"/>
  <c r="K35" i="1"/>
  <c r="K31" i="1"/>
  <c r="K27" i="1"/>
  <c r="K23" i="1"/>
  <c r="K19" i="1"/>
  <c r="K15" i="1"/>
  <c r="K186" i="1"/>
  <c r="K282" i="1"/>
  <c r="K180" i="1"/>
  <c r="K172" i="1"/>
  <c r="K156" i="1"/>
  <c r="K152" i="1"/>
  <c r="K148" i="1"/>
  <c r="K144" i="1"/>
  <c r="K136" i="1"/>
  <c r="K132" i="1"/>
  <c r="K100" i="1"/>
  <c r="K92" i="1"/>
  <c r="K84" i="1"/>
  <c r="K72" i="1"/>
  <c r="K68" i="1"/>
  <c r="K64" i="1"/>
  <c r="K60" i="1"/>
  <c r="K56" i="1"/>
  <c r="K52" i="1"/>
  <c r="K32" i="1"/>
  <c r="K4" i="1"/>
  <c r="K256" i="1"/>
  <c r="K332" i="1"/>
  <c r="K376" i="1"/>
  <c r="K372" i="1"/>
  <c r="K360" i="1"/>
  <c r="K352" i="1"/>
  <c r="K194" i="1"/>
  <c r="K185" i="1"/>
  <c r="K169" i="1"/>
  <c r="K121" i="1"/>
  <c r="K101" i="1"/>
  <c r="K37" i="1"/>
  <c r="K219" i="1"/>
  <c r="K46" i="1"/>
  <c r="K38" i="1"/>
  <c r="K392" i="1"/>
  <c r="K388" i="1"/>
  <c r="K384" i="1"/>
  <c r="K380" i="1"/>
  <c r="K390" i="1"/>
  <c r="K382" i="1"/>
  <c r="K335" i="1"/>
  <c r="K241" i="1"/>
  <c r="K229" i="1"/>
  <c r="K225" i="1"/>
  <c r="K209" i="1"/>
  <c r="K205" i="1"/>
  <c r="K201" i="1"/>
  <c r="K140" i="1"/>
  <c r="K260" i="1"/>
  <c r="K248" i="1"/>
  <c r="K351" i="1"/>
  <c r="K233" i="1"/>
  <c r="K226" i="1"/>
  <c r="K222" i="1"/>
  <c r="K77" i="1"/>
  <c r="K69" i="1"/>
  <c r="K57" i="1"/>
  <c r="K53" i="1"/>
  <c r="K49" i="1"/>
  <c r="K251" i="1"/>
  <c r="K258" i="1"/>
  <c r="K254" i="1"/>
  <c r="K280" i="1"/>
  <c r="K272" i="1"/>
  <c r="K278" i="1"/>
  <c r="K301" i="1"/>
  <c r="K297" i="1"/>
  <c r="K295" i="1"/>
  <c r="K293" i="1"/>
  <c r="K291" i="1"/>
  <c r="K285" i="1"/>
  <c r="K283" i="1"/>
  <c r="K330" i="1"/>
  <c r="K326" i="1"/>
  <c r="K322" i="1"/>
  <c r="K325" i="1"/>
  <c r="K321" i="1"/>
  <c r="K350" i="1"/>
  <c r="K346" i="1"/>
  <c r="K342" i="1"/>
  <c r="K345" i="1"/>
  <c r="K341" i="1"/>
  <c r="K337" i="1"/>
  <c r="K373" i="1"/>
  <c r="K375" i="1"/>
  <c r="K371" i="1"/>
  <c r="K395" i="1"/>
  <c r="K387" i="1"/>
  <c r="K237" i="1"/>
  <c r="K199" i="1"/>
  <c r="K195" i="1"/>
  <c r="K191" i="1"/>
  <c r="K170" i="1"/>
  <c r="K162" i="1"/>
  <c r="K158" i="1"/>
  <c r="K154" i="1"/>
  <c r="K86" i="1"/>
  <c r="K75" i="1"/>
  <c r="K74" i="1"/>
  <c r="K71" i="1"/>
  <c r="K70" i="1"/>
  <c r="K63" i="1"/>
  <c r="K62" i="1"/>
  <c r="K58" i="1"/>
  <c r="K54" i="1"/>
  <c r="K43" i="1"/>
  <c r="K39" i="1"/>
  <c r="K10" i="1"/>
  <c r="K3" i="1"/>
  <c r="K245" i="1"/>
  <c r="K266" i="1"/>
  <c r="K288" i="1"/>
  <c r="K284" i="1"/>
  <c r="K320" i="1"/>
  <c r="K316" i="1"/>
  <c r="K214" i="1"/>
  <c r="K197" i="1"/>
  <c r="K164" i="1"/>
  <c r="K160" i="1"/>
  <c r="K124" i="1"/>
  <c r="K120" i="1"/>
  <c r="K116" i="1"/>
  <c r="K112" i="1"/>
  <c r="K108" i="1"/>
  <c r="K104" i="1"/>
  <c r="K96" i="1"/>
  <c r="K88" i="1"/>
  <c r="K67" i="1"/>
  <c r="K59" i="1"/>
  <c r="K55" i="1"/>
  <c r="K51" i="1"/>
  <c r="K42" i="1"/>
  <c r="K36" i="1"/>
  <c r="K12" i="1"/>
  <c r="K8" i="1"/>
  <c r="K394" i="1"/>
  <c r="K306" i="1"/>
  <c r="K218" i="1"/>
  <c r="K210" i="1"/>
  <c r="K193" i="1"/>
  <c r="K168" i="1"/>
  <c r="K207" i="1"/>
  <c r="K203" i="1"/>
  <c r="K182" i="1"/>
  <c r="K178" i="1"/>
  <c r="K153" i="1"/>
  <c r="K150" i="1"/>
  <c r="K149" i="1"/>
  <c r="K141" i="1"/>
  <c r="K138" i="1"/>
  <c r="K137" i="1"/>
  <c r="K134" i="1"/>
  <c r="K133" i="1"/>
  <c r="K130" i="1"/>
  <c r="K125" i="1"/>
  <c r="K93" i="1"/>
  <c r="K85" i="1"/>
  <c r="K82" i="1"/>
  <c r="K81" i="1"/>
  <c r="K76" i="1"/>
  <c r="K34" i="1"/>
  <c r="K29" i="1"/>
  <c r="K25" i="1"/>
  <c r="K21" i="1"/>
  <c r="K17" i="1"/>
  <c r="K252" i="1"/>
  <c r="K270" i="1"/>
  <c r="K276" i="1"/>
  <c r="K268" i="1"/>
  <c r="K298" i="1"/>
  <c r="K296" i="1"/>
  <c r="K294" i="1"/>
  <c r="K292" i="1"/>
  <c r="K290" i="1"/>
  <c r="K340" i="1"/>
  <c r="K369" i="1"/>
  <c r="K365" i="1"/>
  <c r="K361" i="1"/>
  <c r="K426" i="1"/>
  <c r="K422" i="1"/>
  <c r="K418" i="1"/>
  <c r="K414" i="1"/>
  <c r="K412" i="1"/>
  <c r="K404" i="1"/>
  <c r="K223" i="1"/>
  <c r="K167" i="1"/>
  <c r="K155" i="1"/>
  <c r="K123" i="1"/>
  <c r="K103" i="1"/>
  <c r="K87" i="1"/>
  <c r="K45" i="1"/>
  <c r="K11" i="1"/>
  <c r="K7" i="1"/>
  <c r="K259" i="1"/>
  <c r="K255" i="1"/>
  <c r="K247" i="1"/>
  <c r="K271" i="1"/>
  <c r="K318" i="1"/>
  <c r="K314" i="1"/>
  <c r="K367" i="1"/>
  <c r="K359" i="1"/>
  <c r="K425" i="1"/>
  <c r="K421" i="1"/>
  <c r="K417" i="1"/>
  <c r="K413" i="1"/>
  <c r="K429" i="1"/>
  <c r="K607" i="1"/>
  <c r="K408" i="1"/>
  <c r="K224" i="1"/>
  <c r="K206" i="1"/>
  <c r="K202" i="1"/>
  <c r="K181" i="1"/>
  <c r="K177" i="1"/>
  <c r="K176" i="1"/>
  <c r="K159" i="1"/>
  <c r="K151" i="1"/>
  <c r="K142" i="1"/>
  <c r="K117" i="1"/>
  <c r="K113" i="1"/>
  <c r="K109" i="1"/>
  <c r="K105" i="1"/>
  <c r="K73" i="1"/>
  <c r="K65" i="1"/>
  <c r="K61" i="1"/>
  <c r="K28" i="1"/>
  <c r="K24" i="1"/>
  <c r="K20" i="1"/>
  <c r="K16" i="1"/>
  <c r="K244" i="1"/>
  <c r="K328" i="1"/>
  <c r="K310" i="1"/>
  <c r="K349" i="1"/>
  <c r="K399" i="1"/>
  <c r="K383" i="1"/>
  <c r="K403" i="1"/>
  <c r="K264" i="1"/>
  <c r="K308" i="1"/>
  <c r="K304" i="1"/>
  <c r="K379" i="1"/>
  <c r="K242" i="1"/>
  <c r="K238" i="1"/>
  <c r="K234" i="1"/>
  <c r="K230" i="1"/>
  <c r="K227" i="1"/>
  <c r="K217" i="1"/>
  <c r="K213" i="1"/>
  <c r="K204" i="1"/>
  <c r="K192" i="1"/>
  <c r="K188" i="1"/>
  <c r="K184" i="1"/>
  <c r="K179" i="1"/>
  <c r="K174" i="1"/>
  <c r="K165" i="1"/>
  <c r="K157" i="1"/>
  <c r="K145" i="1"/>
  <c r="K128" i="1"/>
  <c r="K99" i="1"/>
  <c r="K30" i="1"/>
  <c r="K26" i="1"/>
  <c r="K22" i="1"/>
  <c r="K18" i="1"/>
  <c r="K246" i="1"/>
  <c r="K263" i="1"/>
  <c r="K275" i="1"/>
  <c r="K329" i="1"/>
  <c r="K333" i="1"/>
  <c r="K357" i="1"/>
  <c r="K353" i="1"/>
  <c r="K366" i="1"/>
  <c r="K358" i="1"/>
  <c r="K354" i="1"/>
  <c r="K391" i="1"/>
  <c r="K430" i="1"/>
  <c r="K243" i="1"/>
  <c r="K239" i="1"/>
  <c r="K235" i="1"/>
  <c r="K231" i="1"/>
  <c r="K220" i="1"/>
  <c r="K215" i="1"/>
  <c r="K211" i="1"/>
  <c r="K198" i="1"/>
  <c r="K189" i="1"/>
  <c r="K114" i="1"/>
  <c r="K110" i="1"/>
  <c r="K6" i="1"/>
  <c r="K265" i="1"/>
  <c r="K378" i="1"/>
  <c r="K355" i="1"/>
  <c r="K393" i="1"/>
  <c r="K381" i="1"/>
  <c r="K240" i="1"/>
  <c r="K236" i="1"/>
  <c r="K232" i="1"/>
  <c r="K228" i="1"/>
  <c r="K221" i="1"/>
  <c r="K216" i="1"/>
  <c r="K212" i="1"/>
  <c r="K190" i="1"/>
  <c r="K173" i="1"/>
  <c r="K163" i="1"/>
  <c r="K115" i="1"/>
  <c r="K111" i="1"/>
  <c r="K107" i="1"/>
  <c r="K97" i="1"/>
  <c r="K91" i="1"/>
  <c r="K14" i="1"/>
  <c r="K250" i="1"/>
  <c r="K277" i="1"/>
  <c r="K267" i="1"/>
  <c r="K317" i="1"/>
  <c r="K363" i="1"/>
  <c r="K386" i="1"/>
  <c r="K362" i="1"/>
  <c r="K416" i="1"/>
  <c r="K427" i="1"/>
  <c r="K431" i="1"/>
  <c r="K432" i="1"/>
  <c r="K428" i="1"/>
  <c r="K420" i="1"/>
  <c r="I608" i="1"/>
  <c r="K424" i="1"/>
  <c r="J608" i="1"/>
  <c r="K608" i="1" l="1"/>
</calcChain>
</file>

<file path=xl/sharedStrings.xml><?xml version="1.0" encoding="utf-8"?>
<sst xmlns="http://schemas.openxmlformats.org/spreadsheetml/2006/main" count="613" uniqueCount="599">
  <si>
    <t>Dashboard Data</t>
  </si>
  <si>
    <t>Ave. MPG</t>
  </si>
  <si>
    <t>Ave. MPH</t>
  </si>
  <si>
    <t>Trip Miles</t>
  </si>
  <si>
    <t>Odometer</t>
  </si>
  <si>
    <t>Fill Data</t>
  </si>
  <si>
    <t>Price/Gal</t>
  </si>
  <si>
    <t>Total Cost</t>
  </si>
  <si>
    <t>Gallons</t>
  </si>
  <si>
    <t>Calculated</t>
  </si>
  <si>
    <t>Historical</t>
  </si>
  <si>
    <t>Miles</t>
  </si>
  <si>
    <t>Date</t>
  </si>
  <si>
    <t>Hours</t>
  </si>
  <si>
    <t>42:52</t>
  </si>
  <si>
    <t>51:20</t>
  </si>
  <si>
    <t>57:50</t>
  </si>
  <si>
    <t>65:28</t>
  </si>
  <si>
    <t>71:37</t>
  </si>
  <si>
    <t>78:45</t>
  </si>
  <si>
    <t>84:20</t>
  </si>
  <si>
    <t>90:28</t>
  </si>
  <si>
    <t>98:23</t>
  </si>
  <si>
    <t>105:55</t>
  </si>
  <si>
    <t>110:53</t>
  </si>
  <si>
    <t>117:56</t>
  </si>
  <si>
    <t>124:25</t>
  </si>
  <si>
    <t>131:29</t>
  </si>
  <si>
    <t>138:59</t>
  </si>
  <si>
    <t>145:27</t>
  </si>
  <si>
    <t>158:49</t>
  </si>
  <si>
    <t>150:59</t>
  </si>
  <si>
    <t>165:17</t>
  </si>
  <si>
    <t>173:10</t>
  </si>
  <si>
    <t>181:02</t>
  </si>
  <si>
    <t>187:34</t>
  </si>
  <si>
    <t>193:38</t>
  </si>
  <si>
    <t>199:19</t>
  </si>
  <si>
    <t>206:39</t>
  </si>
  <si>
    <t>214:17</t>
  </si>
  <si>
    <t>221:51</t>
  </si>
  <si>
    <t>228:56</t>
  </si>
  <si>
    <t>237:17</t>
  </si>
  <si>
    <t>246:04</t>
  </si>
  <si>
    <t>252:14</t>
  </si>
  <si>
    <t>Fillups</t>
  </si>
  <si>
    <t>259:58</t>
  </si>
  <si>
    <t>265:53</t>
  </si>
  <si>
    <t>272:05</t>
  </si>
  <si>
    <t>278:09</t>
  </si>
  <si>
    <t>285:40</t>
  </si>
  <si>
    <t>293:14</t>
  </si>
  <si>
    <t>299:57</t>
  </si>
  <si>
    <t>307:07</t>
  </si>
  <si>
    <t>314:52</t>
  </si>
  <si>
    <t>321:52</t>
  </si>
  <si>
    <t>329:24</t>
  </si>
  <si>
    <t>337:31</t>
  </si>
  <si>
    <t>345:46</t>
  </si>
  <si>
    <t>353:56</t>
  </si>
  <si>
    <t>360:30</t>
  </si>
  <si>
    <t>367:56</t>
  </si>
  <si>
    <t>375:41</t>
  </si>
  <si>
    <t>382.55</t>
  </si>
  <si>
    <t>388:49</t>
  </si>
  <si>
    <t>395:07</t>
  </si>
  <si>
    <t>403:23</t>
  </si>
  <si>
    <t>410:40</t>
  </si>
  <si>
    <t>418:37</t>
  </si>
  <si>
    <t>426:15</t>
  </si>
  <si>
    <t>431:49</t>
  </si>
  <si>
    <t>437:49</t>
  </si>
  <si>
    <t>445:04</t>
  </si>
  <si>
    <t>452:39</t>
  </si>
  <si>
    <t>458:56</t>
  </si>
  <si>
    <t>464:22</t>
  </si>
  <si>
    <t>472:25</t>
  </si>
  <si>
    <t>480:23</t>
  </si>
  <si>
    <t>487:18</t>
  </si>
  <si>
    <t>495:35</t>
  </si>
  <si>
    <t>502:53</t>
  </si>
  <si>
    <t>507:57</t>
  </si>
  <si>
    <t>515:41</t>
  </si>
  <si>
    <t>522:35</t>
  </si>
  <si>
    <t>528:01</t>
  </si>
  <si>
    <t>535:27</t>
  </si>
  <si>
    <t>540:43</t>
  </si>
  <si>
    <t>545:59</t>
  </si>
  <si>
    <t>550:41</t>
  </si>
  <si>
    <t>556:58</t>
  </si>
  <si>
    <t>561:34</t>
  </si>
  <si>
    <t>568:43</t>
  </si>
  <si>
    <t>574:48</t>
  </si>
  <si>
    <t>580:40</t>
  </si>
  <si>
    <t>585:58</t>
  </si>
  <si>
    <t>591:46</t>
  </si>
  <si>
    <t>598:42</t>
  </si>
  <si>
    <t>604:49</t>
  </si>
  <si>
    <t>613:03</t>
  </si>
  <si>
    <t>621:14</t>
  </si>
  <si>
    <t>627:52</t>
  </si>
  <si>
    <t>634:57</t>
  </si>
  <si>
    <t>641:29</t>
  </si>
  <si>
    <t>648:41</t>
  </si>
  <si>
    <t>655:58</t>
  </si>
  <si>
    <t>662:19</t>
  </si>
  <si>
    <t>669:18</t>
  </si>
  <si>
    <t>677:16</t>
  </si>
  <si>
    <t>683:39</t>
  </si>
  <si>
    <t>690:29</t>
  </si>
  <si>
    <t>695:57</t>
  </si>
  <si>
    <t>702:29</t>
  </si>
  <si>
    <t>708:41</t>
  </si>
  <si>
    <t>714:14</t>
  </si>
  <si>
    <t>721:53</t>
  </si>
  <si>
    <t>729:55</t>
  </si>
  <si>
    <t>735:49</t>
  </si>
  <si>
    <t>744:12</t>
  </si>
  <si>
    <t>751:34</t>
  </si>
  <si>
    <t>757:22</t>
  </si>
  <si>
    <t>763:31</t>
  </si>
  <si>
    <t>767:24</t>
  </si>
  <si>
    <t>773:10</t>
  </si>
  <si>
    <t>780:15</t>
  </si>
  <si>
    <t>789:04</t>
  </si>
  <si>
    <t>796:03</t>
  </si>
  <si>
    <t>804:30</t>
  </si>
  <si>
    <t>811:48</t>
  </si>
  <si>
    <t>818:06</t>
  </si>
  <si>
    <t>825:59</t>
  </si>
  <si>
    <t>834:28</t>
  </si>
  <si>
    <t>841:45</t>
  </si>
  <si>
    <t>847:18</t>
  </si>
  <si>
    <t>855:18</t>
  </si>
  <si>
    <t>863:29</t>
  </si>
  <si>
    <t>870:24</t>
  </si>
  <si>
    <t>877:36</t>
  </si>
  <si>
    <t>885:55</t>
  </si>
  <si>
    <t>894:30</t>
  </si>
  <si>
    <t>902:25</t>
  </si>
  <si>
    <t>909:00</t>
  </si>
  <si>
    <t>916:45</t>
  </si>
  <si>
    <t>924:12</t>
  </si>
  <si>
    <t>930:52</t>
  </si>
  <si>
    <t>939:23</t>
  </si>
  <si>
    <t>947:17</t>
  </si>
  <si>
    <t>954:37</t>
  </si>
  <si>
    <t>961:51</t>
  </si>
  <si>
    <t>967:18</t>
  </si>
  <si>
    <t>972:42</t>
  </si>
  <si>
    <t>978:26</t>
  </si>
  <si>
    <t>985:46</t>
  </si>
  <si>
    <t>992:16</t>
  </si>
  <si>
    <t>1000:26</t>
  </si>
  <si>
    <t>1007:58</t>
  </si>
  <si>
    <t>1015:25</t>
  </si>
  <si>
    <t>1021:44</t>
  </si>
  <si>
    <t>1034:09</t>
  </si>
  <si>
    <t>1040:05</t>
  </si>
  <si>
    <t>1047:45</t>
  </si>
  <si>
    <t>1055:17</t>
  </si>
  <si>
    <t>1062:31</t>
  </si>
  <si>
    <t>1068:52</t>
  </si>
  <si>
    <t>1076:37</t>
  </si>
  <si>
    <t>1084:22</t>
  </si>
  <si>
    <t>1090:34</t>
  </si>
  <si>
    <t>1095:51</t>
  </si>
  <si>
    <t>1103:06</t>
  </si>
  <si>
    <t>1110:26</t>
  </si>
  <si>
    <t>1117:15</t>
  </si>
  <si>
    <t>1122:46</t>
  </si>
  <si>
    <t>1128:46</t>
  </si>
  <si>
    <t>1134:41</t>
  </si>
  <si>
    <t>1141:21</t>
  </si>
  <si>
    <t>1148:16</t>
  </si>
  <si>
    <t>1154:09</t>
  </si>
  <si>
    <t>1161:55</t>
  </si>
  <si>
    <t>1168:07</t>
  </si>
  <si>
    <t>1174:39</t>
  </si>
  <si>
    <t>1181:28</t>
  </si>
  <si>
    <t>1189:15</t>
  </si>
  <si>
    <t>1196:00</t>
  </si>
  <si>
    <t>1202:35</t>
  </si>
  <si>
    <t>1208:55</t>
  </si>
  <si>
    <t>1215:49</t>
  </si>
  <si>
    <t>1223:26</t>
  </si>
  <si>
    <t>1229:45</t>
  </si>
  <si>
    <t>1236:43</t>
  </si>
  <si>
    <t>1244:22</t>
  </si>
  <si>
    <t>1249:49</t>
  </si>
  <si>
    <t>1256:34</t>
  </si>
  <si>
    <t>1264:11</t>
  </si>
  <si>
    <t>1270:01</t>
  </si>
  <si>
    <t>1275:42</t>
  </si>
  <si>
    <t>1281:05</t>
  </si>
  <si>
    <t>1286:56</t>
  </si>
  <si>
    <t>1292:39</t>
  </si>
  <si>
    <t>1299:12</t>
  </si>
  <si>
    <t>1304:16</t>
  </si>
  <si>
    <t>1311:06</t>
  </si>
  <si>
    <t>1317:55</t>
  </si>
  <si>
    <t>1325:25</t>
  </si>
  <si>
    <t>1332:18</t>
  </si>
  <si>
    <t>1336:14</t>
  </si>
  <si>
    <t>1342:06</t>
  </si>
  <si>
    <t>1348:10</t>
  </si>
  <si>
    <t>1355:16</t>
  </si>
  <si>
    <t>1361:45</t>
  </si>
  <si>
    <t>1368:39</t>
  </si>
  <si>
    <t>1376:57</t>
  </si>
  <si>
    <t>1384:21</t>
  </si>
  <si>
    <t>1390:09</t>
  </si>
  <si>
    <t>1397:36</t>
  </si>
  <si>
    <t>1403:27</t>
  </si>
  <si>
    <t>1410:04</t>
  </si>
  <si>
    <t>1417:41</t>
  </si>
  <si>
    <t>1423:38</t>
  </si>
  <si>
    <t>1430:14</t>
  </si>
  <si>
    <t>1437:42</t>
  </si>
  <si>
    <t>1443:40</t>
  </si>
  <si>
    <t>1449:46</t>
  </si>
  <si>
    <t>1456:17</t>
  </si>
  <si>
    <t>1461:37</t>
  </si>
  <si>
    <t>1468:11</t>
  </si>
  <si>
    <t>1474:41</t>
  </si>
  <si>
    <t>1482:00</t>
  </si>
  <si>
    <t>1489:06</t>
  </si>
  <si>
    <t>1496:32</t>
  </si>
  <si>
    <t>1502:41</t>
  </si>
  <si>
    <t>1508:32</t>
  </si>
  <si>
    <t>1515:15</t>
  </si>
  <si>
    <t>1528:18</t>
  </si>
  <si>
    <t>1521:57</t>
  </si>
  <si>
    <t>1534:58</t>
  </si>
  <si>
    <t>1540:37</t>
  </si>
  <si>
    <t>1544:58</t>
  </si>
  <si>
    <t>1548:57</t>
  </si>
  <si>
    <t>1555:10</t>
  </si>
  <si>
    <t>1562:34</t>
  </si>
  <si>
    <t>1566:42</t>
  </si>
  <si>
    <t>1573:58</t>
  </si>
  <si>
    <t>1577:51</t>
  </si>
  <si>
    <t>1582:23</t>
  </si>
  <si>
    <t>1587:39</t>
  </si>
  <si>
    <t>1594:43</t>
  </si>
  <si>
    <t>1599:24</t>
  </si>
  <si>
    <t>1603:35</t>
  </si>
  <si>
    <t>1610:09</t>
  </si>
  <si>
    <t>1615:12</t>
  </si>
  <si>
    <t>1622:17</t>
  </si>
  <si>
    <t>1629:59</t>
  </si>
  <si>
    <t>1635:12</t>
  </si>
  <si>
    <t>1641:03</t>
  </si>
  <si>
    <t>1648:28</t>
  </si>
  <si>
    <t>1653:48</t>
  </si>
  <si>
    <t>1659:57</t>
  </si>
  <si>
    <t>1664:16</t>
  </si>
  <si>
    <t>1668:18</t>
  </si>
  <si>
    <t>1673:58</t>
  </si>
  <si>
    <t>1681:02</t>
  </si>
  <si>
    <t>1687:08</t>
  </si>
  <si>
    <t>1693:41</t>
  </si>
  <si>
    <t>1699:15</t>
  </si>
  <si>
    <t>1705:05</t>
  </si>
  <si>
    <t>1710:53</t>
  </si>
  <si>
    <t>1718:19</t>
  </si>
  <si>
    <t>1724:43</t>
  </si>
  <si>
    <t>1731:22</t>
  </si>
  <si>
    <t>1737:58</t>
  </si>
  <si>
    <t>1744:16</t>
  </si>
  <si>
    <t>1751:44</t>
  </si>
  <si>
    <t>1758:31</t>
  </si>
  <si>
    <t>1765:48</t>
  </si>
  <si>
    <t>1773:43</t>
  </si>
  <si>
    <t>1780:49</t>
  </si>
  <si>
    <t>1786:54</t>
  </si>
  <si>
    <t>1794:11</t>
  </si>
  <si>
    <t>1801:02</t>
  </si>
  <si>
    <t>1807:05</t>
  </si>
  <si>
    <t>1813:12</t>
  </si>
  <si>
    <t>1820:51</t>
  </si>
  <si>
    <t>1825:44</t>
  </si>
  <si>
    <t>1832:40</t>
  </si>
  <si>
    <t>1837:38</t>
  </si>
  <si>
    <t>1844:15</t>
  </si>
  <si>
    <t>1848:34</t>
  </si>
  <si>
    <t>1853:59</t>
  </si>
  <si>
    <t>1859:21</t>
  </si>
  <si>
    <t>1865:21</t>
  </si>
  <si>
    <t>1871:26</t>
  </si>
  <si>
    <t>1878:50</t>
  </si>
  <si>
    <t>1884:23</t>
  </si>
  <si>
    <t>1889:57</t>
  </si>
  <si>
    <t>1896:36</t>
  </si>
  <si>
    <t>1904:29</t>
  </si>
  <si>
    <t>*New Battery 1907:15</t>
  </si>
  <si>
    <t>1911:29</t>
  </si>
  <si>
    <t>1915:46</t>
  </si>
  <si>
    <t>1922:09</t>
  </si>
  <si>
    <t>1928:23</t>
  </si>
  <si>
    <t>1935:04</t>
  </si>
  <si>
    <t>1941:16</t>
  </si>
  <si>
    <t>1949:56</t>
  </si>
  <si>
    <t>1957:02</t>
  </si>
  <si>
    <t>1971.25</t>
  </si>
  <si>
    <t>1978:19</t>
  </si>
  <si>
    <t>Estimated</t>
  </si>
  <si>
    <t>1983:15</t>
  </si>
  <si>
    <t>1987:12</t>
  </si>
  <si>
    <t>1993.27</t>
  </si>
  <si>
    <t>1998:58</t>
  </si>
  <si>
    <t>2004:31</t>
  </si>
  <si>
    <t>2010:47</t>
  </si>
  <si>
    <t>2018:03</t>
  </si>
  <si>
    <t>2025:00</t>
  </si>
  <si>
    <t>2029:03</t>
  </si>
  <si>
    <t>2034:52</t>
  </si>
  <si>
    <t>2039:09</t>
  </si>
  <si>
    <t>2046:38</t>
  </si>
  <si>
    <t>2053:06</t>
  </si>
  <si>
    <t>2060:06</t>
  </si>
  <si>
    <t>2066:37</t>
  </si>
  <si>
    <t>2072:57</t>
  </si>
  <si>
    <t>2079:42</t>
  </si>
  <si>
    <t>2086:39</t>
  </si>
  <si>
    <t>2090:53</t>
  </si>
  <si>
    <t>2095:53</t>
  </si>
  <si>
    <t>2100:43</t>
  </si>
  <si>
    <t>2107:54</t>
  </si>
  <si>
    <t>2114:00</t>
  </si>
  <si>
    <t>2118:19</t>
  </si>
  <si>
    <t>2123:26</t>
  </si>
  <si>
    <t>2129:29</t>
  </si>
  <si>
    <t>2134:49</t>
  </si>
  <si>
    <t>2141:45</t>
  </si>
  <si>
    <t>2147:13</t>
  </si>
  <si>
    <t>2155:25</t>
  </si>
  <si>
    <t>2162:56</t>
  </si>
  <si>
    <t>2170:31</t>
  </si>
  <si>
    <t>2177:08</t>
  </si>
  <si>
    <t>2184:19</t>
  </si>
  <si>
    <t>2190:27</t>
  </si>
  <si>
    <t>2198:24</t>
  </si>
  <si>
    <t>2206:43</t>
  </si>
  <si>
    <t>2213:22</t>
  </si>
  <si>
    <t>2218:11</t>
  </si>
  <si>
    <t>2224:03</t>
  </si>
  <si>
    <t>2227:25</t>
  </si>
  <si>
    <t>2234:27</t>
  </si>
  <si>
    <t>2240:07</t>
  </si>
  <si>
    <t>2247:16</t>
  </si>
  <si>
    <t>2253:45</t>
  </si>
  <si>
    <t>2260:44</t>
  </si>
  <si>
    <t>2268:54</t>
  </si>
  <si>
    <t>2275:07</t>
  </si>
  <si>
    <t>2282:45</t>
  </si>
  <si>
    <t>2287:53</t>
  </si>
  <si>
    <t>2295:29</t>
  </si>
  <si>
    <t>2303:25</t>
  </si>
  <si>
    <t>2310:35</t>
  </si>
  <si>
    <t>2318:42</t>
  </si>
  <si>
    <t>2324:30</t>
  </si>
  <si>
    <t>2330:08</t>
  </si>
  <si>
    <t>2337:16</t>
  </si>
  <si>
    <t>2343:32</t>
  </si>
  <si>
    <t>2351:14</t>
  </si>
  <si>
    <t>2358:20</t>
  </si>
  <si>
    <t>2365:13</t>
  </si>
  <si>
    <t>2371:41</t>
  </si>
  <si>
    <t>2378:27</t>
  </si>
  <si>
    <t>2385:06</t>
  </si>
  <si>
    <t>2391:10</t>
  </si>
  <si>
    <t>2398:34</t>
  </si>
  <si>
    <t>2405:43</t>
  </si>
  <si>
    <t>2412:36</t>
  </si>
  <si>
    <t>2420:51</t>
  </si>
  <si>
    <t>2428:58</t>
  </si>
  <si>
    <t>2435:48</t>
  </si>
  <si>
    <t>2442:45</t>
  </si>
  <si>
    <t>2449:47</t>
  </si>
  <si>
    <t>2457:42</t>
  </si>
  <si>
    <t>2464:06</t>
  </si>
  <si>
    <t>2471:31</t>
  </si>
  <si>
    <t>2479:44</t>
  </si>
  <si>
    <t>2488:15</t>
  </si>
  <si>
    <t>2494:08</t>
  </si>
  <si>
    <t>2500:56</t>
  </si>
  <si>
    <t>2508:40</t>
  </si>
  <si>
    <t>2514:17</t>
  </si>
  <si>
    <t>2522:05</t>
  </si>
  <si>
    <t>2528:33</t>
  </si>
  <si>
    <t>2536:54</t>
  </si>
  <si>
    <t>2543:29</t>
  </si>
  <si>
    <t>2551:22</t>
  </si>
  <si>
    <t>2558:52</t>
  </si>
  <si>
    <t>2565:15</t>
  </si>
  <si>
    <t>2572:25</t>
  </si>
  <si>
    <t>2578:52</t>
  </si>
  <si>
    <t>2587:06</t>
  </si>
  <si>
    <t>2594:55</t>
  </si>
  <si>
    <t>2604:20</t>
  </si>
  <si>
    <t>2612:01</t>
  </si>
  <si>
    <t>2624:58</t>
  </si>
  <si>
    <t>2618:30</t>
  </si>
  <si>
    <t>2632:27</t>
  </si>
  <si>
    <t>2640:16</t>
  </si>
  <si>
    <t>2646:56</t>
  </si>
  <si>
    <t>2654:21</t>
  </si>
  <si>
    <t>2663:00</t>
  </si>
  <si>
    <t>2669:33</t>
  </si>
  <si>
    <t>2676:09</t>
  </si>
  <si>
    <t>2683:40</t>
  </si>
  <si>
    <t>2690:45</t>
  </si>
  <si>
    <t>2699:38</t>
  </si>
  <si>
    <t>2707:46</t>
  </si>
  <si>
    <t>2714:37</t>
  </si>
  <si>
    <t>2723:04</t>
  </si>
  <si>
    <t>2730:02</t>
  </si>
  <si>
    <t>2736:56</t>
  </si>
  <si>
    <t>2744:52</t>
  </si>
  <si>
    <t>2751:36</t>
  </si>
  <si>
    <t>2757:29</t>
  </si>
  <si>
    <t>2764:43</t>
  </si>
  <si>
    <t>2772:33</t>
  </si>
  <si>
    <t>2779:29</t>
  </si>
  <si>
    <t>2786:51</t>
  </si>
  <si>
    <t>2793:42</t>
  </si>
  <si>
    <t>2800:45</t>
  </si>
  <si>
    <t>2806:45</t>
  </si>
  <si>
    <t>2812:23</t>
  </si>
  <si>
    <t>2816:42</t>
  </si>
  <si>
    <t>2823:16</t>
  </si>
  <si>
    <t>2831:23</t>
  </si>
  <si>
    <t>2836:43</t>
  </si>
  <si>
    <t>2844:18</t>
  </si>
  <si>
    <t>2851:45</t>
  </si>
  <si>
    <t>2858:14</t>
  </si>
  <si>
    <t>2865:04</t>
  </si>
  <si>
    <t>2971:10</t>
  </si>
  <si>
    <t>2977:20</t>
  </si>
  <si>
    <t>2985:19</t>
  </si>
  <si>
    <t>2991:45</t>
  </si>
  <si>
    <t>2998:52</t>
  </si>
  <si>
    <t>3005:39</t>
  </si>
  <si>
    <t>3010:30</t>
  </si>
  <si>
    <t>3017:07</t>
  </si>
  <si>
    <t>3024:38</t>
  </si>
  <si>
    <t>3028:21</t>
  </si>
  <si>
    <t>3033:56</t>
  </si>
  <si>
    <t>3040:02</t>
  </si>
  <si>
    <t>3048:37</t>
  </si>
  <si>
    <t>3055:41</t>
  </si>
  <si>
    <t>3062:32</t>
  </si>
  <si>
    <t>3069:54</t>
  </si>
  <si>
    <t>3076:40</t>
  </si>
  <si>
    <t>3084:32</t>
  </si>
  <si>
    <t>3090:34</t>
  </si>
  <si>
    <t>3097:16</t>
  </si>
  <si>
    <t>3102:21</t>
  </si>
  <si>
    <t>3108:48</t>
  </si>
  <si>
    <t>3114:56</t>
  </si>
  <si>
    <t>3122:42</t>
  </si>
  <si>
    <t>3128:11</t>
  </si>
  <si>
    <t>3135:52</t>
  </si>
  <si>
    <t>3142:17</t>
  </si>
  <si>
    <t>3148:35</t>
  </si>
  <si>
    <t>3155:26</t>
  </si>
  <si>
    <t>3161:51</t>
  </si>
  <si>
    <t>3169:12</t>
  </si>
  <si>
    <t>3174:52</t>
  </si>
  <si>
    <t>3180:48</t>
  </si>
  <si>
    <t>3187:10</t>
  </si>
  <si>
    <t>3195:13</t>
  </si>
  <si>
    <t>3200:13</t>
  </si>
  <si>
    <t>3205:29</t>
  </si>
  <si>
    <t>3211:38</t>
  </si>
  <si>
    <t>3216:06</t>
  </si>
  <si>
    <t>3222:29</t>
  </si>
  <si>
    <t>3230:52</t>
  </si>
  <si>
    <t>3236:06</t>
  </si>
  <si>
    <t>3243:41</t>
  </si>
  <si>
    <t>3250:42</t>
  </si>
  <si>
    <t>3257:52</t>
  </si>
  <si>
    <t>3264:17</t>
  </si>
  <si>
    <t>3271:22</t>
  </si>
  <si>
    <t>3278:18</t>
  </si>
  <si>
    <t>3286:18</t>
  </si>
  <si>
    <t>3290:25</t>
  </si>
  <si>
    <t>3294:29</t>
  </si>
  <si>
    <t>3301:06</t>
  </si>
  <si>
    <t>3307:39</t>
  </si>
  <si>
    <t>3315:09</t>
  </si>
  <si>
    <t>3320:54</t>
  </si>
  <si>
    <t>3327:30</t>
  </si>
  <si>
    <t>3334:35</t>
  </si>
  <si>
    <t>3339:22</t>
  </si>
  <si>
    <t>3346:46</t>
  </si>
  <si>
    <t>3352:55</t>
  </si>
  <si>
    <t>3360:44</t>
  </si>
  <si>
    <t>3366:30</t>
  </si>
  <si>
    <t>3371:43</t>
  </si>
  <si>
    <t>3379:43</t>
  </si>
  <si>
    <t>3384:49</t>
  </si>
  <si>
    <t>3391:14</t>
  </si>
  <si>
    <t>3395:01</t>
  </si>
  <si>
    <t>3401:15</t>
  </si>
  <si>
    <t>3407:30</t>
  </si>
  <si>
    <t>3413:41</t>
  </si>
  <si>
    <t>3417:17</t>
  </si>
  <si>
    <t>3423:15</t>
  </si>
  <si>
    <t>3428:51</t>
  </si>
  <si>
    <t>3433:45</t>
  </si>
  <si>
    <t>3441:11</t>
  </si>
  <si>
    <t>3445:50</t>
  </si>
  <si>
    <t>3449:33</t>
  </si>
  <si>
    <t>3455:19</t>
  </si>
  <si>
    <t>3461:42</t>
  </si>
  <si>
    <t>3467:57</t>
  </si>
  <si>
    <t>3475:39</t>
  </si>
  <si>
    <t>3479:35</t>
  </si>
  <si>
    <t>3486:17</t>
  </si>
  <si>
    <t>3494:39</t>
  </si>
  <si>
    <t>3503:34</t>
  </si>
  <si>
    <t>3510:26</t>
  </si>
  <si>
    <t>3514:03</t>
  </si>
  <si>
    <t>3520:46</t>
  </si>
  <si>
    <t>3526:57</t>
  </si>
  <si>
    <t>3531:53</t>
  </si>
  <si>
    <t>3536:16</t>
  </si>
  <si>
    <t>3541:47</t>
  </si>
  <si>
    <t>3548:42</t>
  </si>
  <si>
    <t>3554:52</t>
  </si>
  <si>
    <t>3562:05</t>
  </si>
  <si>
    <t>3565:57</t>
  </si>
  <si>
    <t>3572:48</t>
  </si>
  <si>
    <t>3579:08</t>
  </si>
  <si>
    <t>3584:58</t>
  </si>
  <si>
    <t>3593:40</t>
  </si>
  <si>
    <t>3601:45</t>
  </si>
  <si>
    <t>3608:38</t>
  </si>
  <si>
    <t>3616:36</t>
  </si>
  <si>
    <t>3624:17</t>
  </si>
  <si>
    <t>3631:56</t>
  </si>
  <si>
    <t>3638:22</t>
  </si>
  <si>
    <t>3643:33</t>
  </si>
  <si>
    <t>3651:22</t>
  </si>
  <si>
    <t>3660:00</t>
  </si>
  <si>
    <t>3667.11</t>
  </si>
  <si>
    <t>3674:16</t>
  </si>
  <si>
    <t>3681:57</t>
  </si>
  <si>
    <t>3688:29</t>
  </si>
  <si>
    <t>3695:33</t>
  </si>
  <si>
    <t>3700:30</t>
  </si>
  <si>
    <t>3706:32</t>
  </si>
  <si>
    <t>3714:02</t>
  </si>
  <si>
    <t>3721:27</t>
  </si>
  <si>
    <t>3729:54</t>
  </si>
  <si>
    <t>3736:36</t>
  </si>
  <si>
    <t>3742:48</t>
  </si>
  <si>
    <t>3749:38</t>
  </si>
  <si>
    <t>3756:49</t>
  </si>
  <si>
    <t>3763:22</t>
  </si>
  <si>
    <t>3770:29</t>
  </si>
  <si>
    <t>3776:34</t>
  </si>
  <si>
    <t>3783:24</t>
  </si>
  <si>
    <t>*New Battery 3783:14 (Est.)</t>
  </si>
  <si>
    <t>3790:26</t>
  </si>
  <si>
    <t>3796:47</t>
  </si>
  <si>
    <t>3802:59</t>
  </si>
  <si>
    <t>3809:58</t>
  </si>
  <si>
    <t>3814:24</t>
  </si>
  <si>
    <t>3820:48</t>
  </si>
  <si>
    <t>3832:33</t>
  </si>
  <si>
    <t>3837:40</t>
  </si>
  <si>
    <t>3845:25</t>
  </si>
  <si>
    <t>3852:43</t>
  </si>
  <si>
    <t>3859:28</t>
  </si>
  <si>
    <t>3867:27</t>
  </si>
  <si>
    <t>3874:14</t>
  </si>
  <si>
    <t>3880:57</t>
  </si>
  <si>
    <t>3887:40</t>
  </si>
  <si>
    <t>3894:02</t>
  </si>
  <si>
    <t>3900:56</t>
  </si>
  <si>
    <t>3826:28</t>
  </si>
  <si>
    <t>3906:38</t>
  </si>
  <si>
    <t>3912:06</t>
  </si>
  <si>
    <t>3918:01</t>
  </si>
  <si>
    <t>3925:11</t>
  </si>
  <si>
    <t>3931:42</t>
  </si>
  <si>
    <t>3938:14</t>
  </si>
  <si>
    <t>3945:46</t>
  </si>
  <si>
    <t>3953:15</t>
  </si>
  <si>
    <t>3960:03</t>
  </si>
  <si>
    <t>3967:33</t>
  </si>
  <si>
    <t>3974:05</t>
  </si>
  <si>
    <t>3979:00</t>
  </si>
  <si>
    <t>3985:07</t>
  </si>
  <si>
    <t>3992:45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</si>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</sst>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&quot;$&quot;#,##0.00"/>
    <numFmt numFmtId="167" formatCode="#,##0.0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67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46" fontId="0" fillId="0" borderId="0" xfId="0" quotePrefix="1" applyNumberFormat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0" fontId="1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1"/>
  <sheetViews>
    <sheetView tabSelected="1" topLeftCell="A581" workbookViewId="0">
      <selection activeCell="A589" sqref="A589"/>
    </sheetView>
  </sheetViews>
  <sheetFormatPr defaultRowHeight="12.75" x14ac:dyDescent="0.2"/>
  <cols>
    <col min="6" max="6" width="10.140625" bestFit="1" customWidth="1"/>
    <col min="12" max="13" width="10.140625" bestFit="1" customWidth="1"/>
  </cols>
  <sheetData>
    <row r="1" spans="1:13" x14ac:dyDescent="0.2">
      <c r="A1" t="s">
        <v>0</v>
      </c>
      <c r="E1" t="s">
        <v>5</v>
      </c>
      <c r="H1" t="s">
        <v>9</v>
      </c>
      <c r="I1" t="s">
        <v>10</v>
      </c>
    </row>
    <row r="2" spans="1:13" x14ac:dyDescent="0.2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7</v>
      </c>
      <c r="G2" t="s">
        <v>8</v>
      </c>
      <c r="H2" t="s">
        <v>1</v>
      </c>
      <c r="I2" t="s">
        <v>11</v>
      </c>
      <c r="J2" t="s">
        <v>8</v>
      </c>
      <c r="K2" t="s">
        <v>1</v>
      </c>
      <c r="L2" t="s">
        <v>12</v>
      </c>
      <c r="M2" t="s">
        <v>13</v>
      </c>
    </row>
    <row r="3" spans="1:13" x14ac:dyDescent="0.2">
      <c r="A3" s="2">
        <v>41.9</v>
      </c>
      <c r="B3">
        <v>35</v>
      </c>
      <c r="C3" s="2">
        <v>298.60000000000002</v>
      </c>
      <c r="D3">
        <v>304</v>
      </c>
      <c r="E3" s="1">
        <v>3.419</v>
      </c>
      <c r="F3" s="3">
        <v>26.92</v>
      </c>
      <c r="G3" s="1">
        <v>7.8739999999999997</v>
      </c>
      <c r="H3" s="2">
        <f>C3/G3</f>
        <v>37.922275844551692</v>
      </c>
      <c r="I3" s="2">
        <f>SUM(C$3:C3)</f>
        <v>298.60000000000002</v>
      </c>
      <c r="J3" s="1">
        <f>SUM(G$3:G3)</f>
        <v>7.8739999999999997</v>
      </c>
      <c r="K3" s="2">
        <f>I3/J3</f>
        <v>37.922275844551692</v>
      </c>
      <c r="L3" s="4">
        <v>40841</v>
      </c>
      <c r="M3" s="6"/>
    </row>
    <row r="4" spans="1:13" x14ac:dyDescent="0.2">
      <c r="A4" s="2">
        <v>41.4</v>
      </c>
      <c r="B4">
        <v>41</v>
      </c>
      <c r="C4" s="2">
        <v>365</v>
      </c>
      <c r="D4">
        <v>668</v>
      </c>
      <c r="E4" s="1">
        <v>3.2789999999999999</v>
      </c>
      <c r="F4" s="3">
        <v>29.71</v>
      </c>
      <c r="G4" s="1">
        <v>9.06</v>
      </c>
      <c r="H4" s="2">
        <f t="shared" ref="H4:H257" si="0">C4/G4</f>
        <v>40.28697571743929</v>
      </c>
      <c r="I4" s="2">
        <f>SUM(C$3:C4)</f>
        <v>663.6</v>
      </c>
      <c r="J4" s="1">
        <f>SUM(G$3:G4)</f>
        <v>16.934000000000001</v>
      </c>
      <c r="K4" s="2">
        <f t="shared" ref="K4:K607" si="1">I4/J4</f>
        <v>39.187433565607655</v>
      </c>
      <c r="L4" s="4">
        <v>40845</v>
      </c>
      <c r="M4" s="6"/>
    </row>
    <row r="5" spans="1:13" x14ac:dyDescent="0.2">
      <c r="A5" s="2">
        <v>38.5</v>
      </c>
      <c r="B5">
        <v>41</v>
      </c>
      <c r="C5" s="2">
        <v>219.7</v>
      </c>
      <c r="D5">
        <v>888</v>
      </c>
      <c r="E5" s="1">
        <v>3.2589999999999999</v>
      </c>
      <c r="F5" s="3">
        <v>23.26</v>
      </c>
      <c r="G5" s="1">
        <v>7.1360000000000001</v>
      </c>
      <c r="H5" s="2">
        <f t="shared" si="0"/>
        <v>30.787556053811656</v>
      </c>
      <c r="I5" s="2">
        <f>SUM(C$3:C5)</f>
        <v>883.3</v>
      </c>
      <c r="J5" s="1">
        <f>SUM(G$3:G5)</f>
        <v>24.07</v>
      </c>
      <c r="K5" s="2">
        <f t="shared" si="1"/>
        <v>36.697133361030325</v>
      </c>
      <c r="L5" s="4">
        <v>40848</v>
      </c>
      <c r="M5" s="6"/>
    </row>
    <row r="6" spans="1:13" x14ac:dyDescent="0.2">
      <c r="A6" s="2">
        <v>41.7</v>
      </c>
      <c r="B6">
        <v>41</v>
      </c>
      <c r="C6" s="2">
        <v>344.5</v>
      </c>
      <c r="D6">
        <v>1232</v>
      </c>
      <c r="E6" s="1">
        <v>3.4590000000000001</v>
      </c>
      <c r="F6" s="3">
        <v>30.75</v>
      </c>
      <c r="G6" s="1">
        <v>8.891</v>
      </c>
      <c r="H6" s="2">
        <f t="shared" si="0"/>
        <v>38.74704757620065</v>
      </c>
      <c r="I6" s="2">
        <f>SUM(C$3:C6)</f>
        <v>1227.8</v>
      </c>
      <c r="J6" s="1">
        <f>SUM(G$3:G6)</f>
        <v>32.960999999999999</v>
      </c>
      <c r="K6" s="2">
        <f t="shared" si="1"/>
        <v>37.250083431934712</v>
      </c>
      <c r="L6" s="4">
        <v>40850</v>
      </c>
      <c r="M6" s="6"/>
    </row>
    <row r="7" spans="1:13" x14ac:dyDescent="0.2">
      <c r="A7" s="2">
        <v>41.4</v>
      </c>
      <c r="B7">
        <v>42</v>
      </c>
      <c r="C7" s="2">
        <v>336.2</v>
      </c>
      <c r="D7">
        <v>1568</v>
      </c>
      <c r="E7" s="1">
        <v>3.5190000000000001</v>
      </c>
      <c r="F7" s="3">
        <v>32.01</v>
      </c>
      <c r="G7" s="1">
        <v>9.0950000000000006</v>
      </c>
      <c r="H7" s="2">
        <f t="shared" si="0"/>
        <v>36.965365585486531</v>
      </c>
      <c r="I7" s="2">
        <f>SUM(C$3:C7)</f>
        <v>1564</v>
      </c>
      <c r="J7" s="1">
        <f>SUM(G$3:G7)</f>
        <v>42.055999999999997</v>
      </c>
      <c r="K7" s="2">
        <f t="shared" si="1"/>
        <v>37.188510557352103</v>
      </c>
      <c r="L7" s="4">
        <v>40855</v>
      </c>
      <c r="M7" s="6"/>
    </row>
    <row r="8" spans="1:13" x14ac:dyDescent="0.2">
      <c r="A8" s="2">
        <v>42.4</v>
      </c>
      <c r="B8">
        <v>46</v>
      </c>
      <c r="C8" s="2">
        <v>334.2</v>
      </c>
      <c r="D8">
        <v>1902</v>
      </c>
      <c r="E8" s="1">
        <v>3.379</v>
      </c>
      <c r="F8" s="3">
        <v>29</v>
      </c>
      <c r="G8" s="1">
        <v>8.5820000000000007</v>
      </c>
      <c r="H8" s="2">
        <f t="shared" si="0"/>
        <v>38.941971568398969</v>
      </c>
      <c r="I8" s="2">
        <f>SUM(C$3:C8)</f>
        <v>1898.2</v>
      </c>
      <c r="J8" s="1">
        <f>SUM(G$3:G8)</f>
        <v>50.637999999999998</v>
      </c>
      <c r="K8" s="2">
        <f t="shared" si="1"/>
        <v>37.485682688889767</v>
      </c>
      <c r="L8" s="4">
        <v>40858</v>
      </c>
      <c r="M8" s="7" t="s">
        <v>14</v>
      </c>
    </row>
    <row r="9" spans="1:13" x14ac:dyDescent="0.2">
      <c r="A9" s="2">
        <v>42.6</v>
      </c>
      <c r="B9">
        <v>42</v>
      </c>
      <c r="C9" s="2">
        <v>363.1</v>
      </c>
      <c r="D9">
        <v>2265</v>
      </c>
      <c r="E9" s="1">
        <v>3.4990000000000001</v>
      </c>
      <c r="F9" s="3">
        <v>32.01</v>
      </c>
      <c r="G9" s="1">
        <v>9.1470000000000002</v>
      </c>
      <c r="H9" s="2">
        <f t="shared" si="0"/>
        <v>39.696075215917787</v>
      </c>
      <c r="I9" s="2">
        <f>SUM(C$3:C9)</f>
        <v>2261.3000000000002</v>
      </c>
      <c r="J9" s="1">
        <f>SUM(G$3:G9)</f>
        <v>59.784999999999997</v>
      </c>
      <c r="K9" s="2">
        <f t="shared" si="1"/>
        <v>37.823868863427286</v>
      </c>
      <c r="L9" s="4">
        <v>40862</v>
      </c>
      <c r="M9" s="7" t="s">
        <v>15</v>
      </c>
    </row>
    <row r="10" spans="1:13" x14ac:dyDescent="0.2">
      <c r="A10" s="2">
        <v>41.2</v>
      </c>
      <c r="B10">
        <v>46</v>
      </c>
      <c r="C10" s="2">
        <v>303.3</v>
      </c>
      <c r="D10">
        <v>2569</v>
      </c>
      <c r="E10" s="1">
        <v>3.379</v>
      </c>
      <c r="F10" s="3">
        <v>27.77</v>
      </c>
      <c r="G10" s="1">
        <v>8.2170000000000005</v>
      </c>
      <c r="H10" s="2">
        <f t="shared" si="0"/>
        <v>36.911281489594742</v>
      </c>
      <c r="I10" s="2">
        <f>SUM(C$3:C10)</f>
        <v>2564.6000000000004</v>
      </c>
      <c r="J10" s="1">
        <f>SUM(G$3:G10)</f>
        <v>68.001999999999995</v>
      </c>
      <c r="K10" s="2">
        <f t="shared" si="1"/>
        <v>37.713596658921801</v>
      </c>
      <c r="L10" s="4">
        <v>40868</v>
      </c>
      <c r="M10" s="7" t="s">
        <v>16</v>
      </c>
    </row>
    <row r="11" spans="1:13" x14ac:dyDescent="0.2">
      <c r="A11" s="2">
        <v>42.3</v>
      </c>
      <c r="B11">
        <v>48</v>
      </c>
      <c r="C11" s="2">
        <v>372.8</v>
      </c>
      <c r="D11">
        <v>2942</v>
      </c>
      <c r="E11" s="1">
        <v>3.379</v>
      </c>
      <c r="F11" s="3">
        <v>32.75</v>
      </c>
      <c r="G11" s="1">
        <v>9.6929999999999996</v>
      </c>
      <c r="H11" s="2">
        <f t="shared" si="0"/>
        <v>38.460744867430108</v>
      </c>
      <c r="I11" s="2">
        <f>SUM(C$3:C11)</f>
        <v>2937.4000000000005</v>
      </c>
      <c r="J11" s="1">
        <f>SUM(G$3:G11)</f>
        <v>77.694999999999993</v>
      </c>
      <c r="K11" s="2">
        <f t="shared" si="1"/>
        <v>37.806808674946922</v>
      </c>
      <c r="L11" s="4">
        <v>40870</v>
      </c>
      <c r="M11" s="7" t="s">
        <v>17</v>
      </c>
    </row>
    <row r="12" spans="1:13" x14ac:dyDescent="0.2">
      <c r="A12" s="2">
        <v>39.200000000000003</v>
      </c>
      <c r="B12">
        <v>40</v>
      </c>
      <c r="C12" s="2">
        <v>249.2</v>
      </c>
      <c r="D12">
        <v>3191</v>
      </c>
      <c r="E12" s="1">
        <v>3.2890000000000001</v>
      </c>
      <c r="F12" s="3">
        <v>22.75</v>
      </c>
      <c r="G12" s="1">
        <v>6.9169999999999998</v>
      </c>
      <c r="H12" s="2">
        <f t="shared" si="0"/>
        <v>36.027179413040336</v>
      </c>
      <c r="I12" s="2">
        <f>SUM(C$3:C12)</f>
        <v>3186.6000000000004</v>
      </c>
      <c r="J12" s="1">
        <f>SUM(G$3:G12)</f>
        <v>84.611999999999995</v>
      </c>
      <c r="K12" s="2">
        <f t="shared" si="1"/>
        <v>37.661324634803577</v>
      </c>
      <c r="L12" s="4">
        <v>40876</v>
      </c>
      <c r="M12" s="7" t="s">
        <v>18</v>
      </c>
    </row>
    <row r="13" spans="1:13" x14ac:dyDescent="0.2">
      <c r="A13" s="2">
        <v>43.2</v>
      </c>
      <c r="B13">
        <v>51</v>
      </c>
      <c r="C13" s="2">
        <v>371.1</v>
      </c>
      <c r="D13">
        <v>3563</v>
      </c>
      <c r="E13" s="1">
        <v>3.2789999999999999</v>
      </c>
      <c r="F13" s="3">
        <v>30.75</v>
      </c>
      <c r="G13" s="1">
        <v>9.3780000000000001</v>
      </c>
      <c r="H13" s="2">
        <f t="shared" si="0"/>
        <v>39.571337172104926</v>
      </c>
      <c r="I13" s="2">
        <f>SUM(C$3:C13)</f>
        <v>3557.7000000000003</v>
      </c>
      <c r="J13" s="1">
        <f>SUM(G$3:G13)</f>
        <v>93.99</v>
      </c>
      <c r="K13" s="2">
        <f t="shared" si="1"/>
        <v>37.8518991382062</v>
      </c>
      <c r="L13" s="4">
        <v>40878</v>
      </c>
      <c r="M13" s="8" t="s">
        <v>19</v>
      </c>
    </row>
    <row r="14" spans="1:13" x14ac:dyDescent="0.2">
      <c r="A14" s="2">
        <v>40.1</v>
      </c>
      <c r="B14">
        <v>39</v>
      </c>
      <c r="C14" s="2">
        <v>223.3</v>
      </c>
      <c r="D14">
        <v>3786</v>
      </c>
      <c r="E14" s="1">
        <v>3.2789999999999999</v>
      </c>
      <c r="F14" s="3">
        <v>19.760000000000002</v>
      </c>
      <c r="G14" s="1">
        <v>6.0250000000000004</v>
      </c>
      <c r="H14" s="2">
        <f t="shared" si="0"/>
        <v>37.062240663900411</v>
      </c>
      <c r="I14" s="2">
        <f>SUM(C$3:C14)</f>
        <v>3781.0000000000005</v>
      </c>
      <c r="J14" s="1">
        <f>SUM(G$3:G14)</f>
        <v>100.015</v>
      </c>
      <c r="K14" s="2">
        <f t="shared" si="1"/>
        <v>37.804329350597413</v>
      </c>
      <c r="L14" s="4">
        <v>40883</v>
      </c>
      <c r="M14" s="7" t="s">
        <v>20</v>
      </c>
    </row>
    <row r="15" spans="1:13" x14ac:dyDescent="0.2">
      <c r="A15" s="2">
        <v>40.6</v>
      </c>
      <c r="B15">
        <v>45</v>
      </c>
      <c r="C15" s="2">
        <v>281.3</v>
      </c>
      <c r="D15">
        <v>4067</v>
      </c>
      <c r="E15" s="1">
        <v>3.3290000000000002</v>
      </c>
      <c r="F15" s="3">
        <v>25</v>
      </c>
      <c r="G15" s="1">
        <v>7.5090000000000003</v>
      </c>
      <c r="H15" s="2">
        <f t="shared" si="0"/>
        <v>37.461712611532825</v>
      </c>
      <c r="I15" s="2">
        <f>SUM(C$3:C15)</f>
        <v>4062.3000000000006</v>
      </c>
      <c r="J15" s="1">
        <f>SUM(G$3:G15)</f>
        <v>107.524</v>
      </c>
      <c r="K15" s="2">
        <f t="shared" si="1"/>
        <v>37.780402514787404</v>
      </c>
      <c r="L15" s="4">
        <v>40885</v>
      </c>
      <c r="M15" s="7" t="s">
        <v>21</v>
      </c>
    </row>
    <row r="16" spans="1:13" x14ac:dyDescent="0.2">
      <c r="A16" s="2">
        <v>38.1</v>
      </c>
      <c r="B16">
        <v>39</v>
      </c>
      <c r="C16" s="2">
        <v>311.5</v>
      </c>
      <c r="D16">
        <v>4379</v>
      </c>
      <c r="E16" s="1">
        <v>3.2490000000000001</v>
      </c>
      <c r="F16" s="3">
        <v>29.5</v>
      </c>
      <c r="G16" s="1">
        <v>9.0809999999999995</v>
      </c>
      <c r="H16" s="2">
        <f t="shared" si="0"/>
        <v>34.302389604669088</v>
      </c>
      <c r="I16" s="2">
        <f>SUM(C$3:C16)</f>
        <v>4373.8000000000011</v>
      </c>
      <c r="J16" s="1">
        <f>SUM(G$3:G16)</f>
        <v>116.605</v>
      </c>
      <c r="K16" s="2">
        <f t="shared" si="1"/>
        <v>37.509540757257419</v>
      </c>
      <c r="L16" s="4">
        <v>40890</v>
      </c>
      <c r="M16" s="7" t="s">
        <v>22</v>
      </c>
    </row>
    <row r="17" spans="1:13" x14ac:dyDescent="0.2">
      <c r="A17" s="2">
        <v>42.4</v>
      </c>
      <c r="B17">
        <v>50</v>
      </c>
      <c r="C17" s="2">
        <v>379.2</v>
      </c>
      <c r="D17">
        <v>4758</v>
      </c>
      <c r="E17" s="1">
        <v>3.2989999999999999</v>
      </c>
      <c r="F17" s="3">
        <v>31.75</v>
      </c>
      <c r="G17" s="1">
        <v>9.6229999999999993</v>
      </c>
      <c r="H17" s="2">
        <f t="shared" si="0"/>
        <v>39.405590772108489</v>
      </c>
      <c r="I17" s="2">
        <f>SUM(C$3:C17)</f>
        <v>4753.0000000000009</v>
      </c>
      <c r="J17" s="1">
        <f>SUM(G$3:G17)</f>
        <v>126.22800000000001</v>
      </c>
      <c r="K17" s="2">
        <f t="shared" si="1"/>
        <v>37.654086256615017</v>
      </c>
      <c r="L17" s="4">
        <v>40892</v>
      </c>
      <c r="M17" s="7" t="s">
        <v>23</v>
      </c>
    </row>
    <row r="18" spans="1:13" x14ac:dyDescent="0.2">
      <c r="A18" s="2">
        <v>39</v>
      </c>
      <c r="B18">
        <v>41</v>
      </c>
      <c r="C18" s="2">
        <v>207.6</v>
      </c>
      <c r="D18">
        <v>4966</v>
      </c>
      <c r="E18" s="1">
        <v>3.1989999999999998</v>
      </c>
      <c r="F18" s="3">
        <v>19</v>
      </c>
      <c r="G18" s="1">
        <v>5.9390000000000001</v>
      </c>
      <c r="H18" s="2">
        <f t="shared" si="0"/>
        <v>34.955379693551102</v>
      </c>
      <c r="I18" s="2">
        <f>SUM(C$3:C18)</f>
        <v>4960.6000000000013</v>
      </c>
      <c r="J18" s="1">
        <f>SUM(G$3:G18)</f>
        <v>132.167</v>
      </c>
      <c r="K18" s="2">
        <f t="shared" si="1"/>
        <v>37.532818328327053</v>
      </c>
      <c r="L18" s="4">
        <v>40897</v>
      </c>
      <c r="M18" s="7" t="s">
        <v>24</v>
      </c>
    </row>
    <row r="19" spans="1:13" x14ac:dyDescent="0.2">
      <c r="A19" s="2">
        <v>39.9</v>
      </c>
      <c r="B19">
        <v>46</v>
      </c>
      <c r="C19" s="2">
        <v>327.7</v>
      </c>
      <c r="D19">
        <v>5293</v>
      </c>
      <c r="E19" s="1">
        <v>3.2989999999999999</v>
      </c>
      <c r="F19" s="3">
        <v>29.75</v>
      </c>
      <c r="G19" s="1">
        <v>9.0180000000000007</v>
      </c>
      <c r="H19" s="2">
        <f t="shared" si="0"/>
        <v>36.338434242625858</v>
      </c>
      <c r="I19" s="2">
        <f>SUM(C$3:C19)</f>
        <v>5288.3000000000011</v>
      </c>
      <c r="J19" s="1">
        <f>SUM(G$3:G19)</f>
        <v>141.185</v>
      </c>
      <c r="K19" s="2">
        <f t="shared" si="1"/>
        <v>37.456528668059647</v>
      </c>
      <c r="L19" s="4">
        <v>40904</v>
      </c>
      <c r="M19" s="7" t="s">
        <v>25</v>
      </c>
    </row>
    <row r="20" spans="1:13" x14ac:dyDescent="0.2">
      <c r="A20" s="2">
        <v>41.5</v>
      </c>
      <c r="B20">
        <v>50</v>
      </c>
      <c r="C20" s="2">
        <v>327.10000000000002</v>
      </c>
      <c r="D20">
        <v>5621</v>
      </c>
      <c r="E20" s="1">
        <v>3.2589999999999999</v>
      </c>
      <c r="F20" s="3">
        <v>28.25</v>
      </c>
      <c r="G20" s="1">
        <v>8.6679999999999993</v>
      </c>
      <c r="H20" s="2">
        <f t="shared" si="0"/>
        <v>37.736502076603607</v>
      </c>
      <c r="I20" s="2">
        <f>SUM(C$3:C20)</f>
        <v>5615.4000000000015</v>
      </c>
      <c r="J20" s="1">
        <f>SUM(G$3:G20)</f>
        <v>149.85300000000001</v>
      </c>
      <c r="K20" s="2">
        <f t="shared" si="1"/>
        <v>37.472723268803435</v>
      </c>
      <c r="L20" s="4">
        <v>40906</v>
      </c>
      <c r="M20" s="7" t="s">
        <v>26</v>
      </c>
    </row>
    <row r="21" spans="1:13" x14ac:dyDescent="0.2">
      <c r="A21" s="2">
        <v>39.299999999999997</v>
      </c>
      <c r="B21">
        <v>48</v>
      </c>
      <c r="C21" s="2">
        <v>340.8</v>
      </c>
      <c r="D21">
        <v>5962</v>
      </c>
      <c r="E21" s="1">
        <v>3.4390000000000001</v>
      </c>
      <c r="F21" s="3">
        <v>32.25</v>
      </c>
      <c r="G21" s="1">
        <v>9.3780000000000001</v>
      </c>
      <c r="H21" s="2">
        <f t="shared" si="0"/>
        <v>36.340371081253998</v>
      </c>
      <c r="I21" s="2">
        <f>SUM(C$3:C21)</f>
        <v>5956.2000000000016</v>
      </c>
      <c r="J21" s="1">
        <f>SUM(G$3:G21)</f>
        <v>159.23099999999999</v>
      </c>
      <c r="K21" s="2">
        <f t="shared" si="1"/>
        <v>37.406032744880093</v>
      </c>
      <c r="L21" s="4">
        <v>40912</v>
      </c>
      <c r="M21" s="7" t="s">
        <v>27</v>
      </c>
    </row>
    <row r="22" spans="1:13" x14ac:dyDescent="0.2">
      <c r="A22" s="2">
        <v>38.200000000000003</v>
      </c>
      <c r="B22">
        <v>37</v>
      </c>
      <c r="C22" s="2">
        <v>280.89999999999998</v>
      </c>
      <c r="D22">
        <v>6242</v>
      </c>
      <c r="E22" s="1">
        <v>3.3889999999999998</v>
      </c>
      <c r="F22" s="3">
        <v>27</v>
      </c>
      <c r="G22" s="1">
        <v>7.9669999999999996</v>
      </c>
      <c r="H22" s="2">
        <f t="shared" si="0"/>
        <v>35.257938998368267</v>
      </c>
      <c r="I22" s="2">
        <f>SUM(C$3:C22)</f>
        <v>6237.1000000000013</v>
      </c>
      <c r="J22" s="1">
        <f>SUM(G$3:G22)</f>
        <v>167.19800000000001</v>
      </c>
      <c r="K22" s="2">
        <f t="shared" si="1"/>
        <v>37.303675881290452</v>
      </c>
      <c r="L22" s="4">
        <v>40918</v>
      </c>
      <c r="M22" s="7" t="s">
        <v>28</v>
      </c>
    </row>
    <row r="23" spans="1:13" x14ac:dyDescent="0.2">
      <c r="A23" s="2">
        <v>41.1</v>
      </c>
      <c r="B23">
        <v>50</v>
      </c>
      <c r="C23" s="2">
        <v>325</v>
      </c>
      <c r="D23">
        <v>6567</v>
      </c>
      <c r="E23" s="1">
        <v>3.399</v>
      </c>
      <c r="F23" s="3">
        <v>29</v>
      </c>
      <c r="G23" s="1">
        <v>8.532</v>
      </c>
      <c r="H23" s="2">
        <f t="shared" si="0"/>
        <v>38.091889357712141</v>
      </c>
      <c r="I23" s="2">
        <f>SUM(C$3:C23)</f>
        <v>6562.1000000000013</v>
      </c>
      <c r="J23" s="1">
        <f>SUM(G$3:G23)</f>
        <v>175.73000000000002</v>
      </c>
      <c r="K23" s="2">
        <f t="shared" si="1"/>
        <v>37.341945029306324</v>
      </c>
      <c r="L23" s="4">
        <v>40920</v>
      </c>
      <c r="M23" s="7" t="s">
        <v>29</v>
      </c>
    </row>
    <row r="24" spans="1:13" x14ac:dyDescent="0.2">
      <c r="A24" s="2">
        <v>36.5</v>
      </c>
      <c r="B24">
        <v>42</v>
      </c>
      <c r="C24" s="2">
        <v>236.2</v>
      </c>
      <c r="D24">
        <v>6804</v>
      </c>
      <c r="E24" s="1">
        <v>3.399</v>
      </c>
      <c r="F24" s="3">
        <v>30.04</v>
      </c>
      <c r="G24" s="1">
        <v>7.0720000000000001</v>
      </c>
      <c r="H24" s="2">
        <f t="shared" si="0"/>
        <v>33.399321266968322</v>
      </c>
      <c r="I24" s="2">
        <f>SUM(C$3:C24)</f>
        <v>6798.3000000000011</v>
      </c>
      <c r="J24" s="1">
        <f>SUM(G$3:G24)</f>
        <v>182.80200000000002</v>
      </c>
      <c r="K24" s="2">
        <f t="shared" si="1"/>
        <v>37.189418058883383</v>
      </c>
      <c r="L24" s="4">
        <v>40926</v>
      </c>
      <c r="M24" s="7" t="s">
        <v>31</v>
      </c>
    </row>
    <row r="25" spans="1:13" x14ac:dyDescent="0.2">
      <c r="A25" s="2">
        <v>39.1</v>
      </c>
      <c r="B25">
        <v>47</v>
      </c>
      <c r="C25" s="2">
        <v>369</v>
      </c>
      <c r="D25">
        <v>7173</v>
      </c>
      <c r="E25" s="1">
        <v>3.4990000000000001</v>
      </c>
      <c r="F25" s="3">
        <v>31.5</v>
      </c>
      <c r="G25" s="1">
        <v>9.0039999999999996</v>
      </c>
      <c r="H25" s="2">
        <f t="shared" si="0"/>
        <v>40.981785872945359</v>
      </c>
      <c r="I25" s="2">
        <f>SUM(C$3:C25)</f>
        <v>7167.3000000000011</v>
      </c>
      <c r="J25" s="1">
        <f>SUM(G$3:G25)</f>
        <v>191.80600000000001</v>
      </c>
      <c r="K25" s="2">
        <f t="shared" si="1"/>
        <v>37.3674441883987</v>
      </c>
      <c r="L25" s="4">
        <v>40930</v>
      </c>
      <c r="M25" s="7" t="s">
        <v>30</v>
      </c>
    </row>
    <row r="26" spans="1:13" x14ac:dyDescent="0.2">
      <c r="A26" s="2">
        <v>40.5</v>
      </c>
      <c r="B26">
        <v>49</v>
      </c>
      <c r="C26" s="2">
        <v>321.2</v>
      </c>
      <c r="D26">
        <v>7494</v>
      </c>
      <c r="E26" s="1">
        <v>3.4390000000000001</v>
      </c>
      <c r="F26" s="3">
        <v>30</v>
      </c>
      <c r="G26" s="1">
        <v>8.7240000000000002</v>
      </c>
      <c r="H26" s="2">
        <f t="shared" si="0"/>
        <v>36.817973406694172</v>
      </c>
      <c r="I26" s="2">
        <f>SUM(C$3:C26)</f>
        <v>7488.5000000000009</v>
      </c>
      <c r="J26" s="1">
        <f>SUM(G$3:G26)</f>
        <v>200.53</v>
      </c>
      <c r="K26" s="2">
        <f t="shared" si="1"/>
        <v>37.343539620006986</v>
      </c>
      <c r="L26" s="4">
        <v>40933</v>
      </c>
      <c r="M26" s="7" t="s">
        <v>32</v>
      </c>
    </row>
    <row r="27" spans="1:13" x14ac:dyDescent="0.2">
      <c r="A27" s="2">
        <v>40.200000000000003</v>
      </c>
      <c r="B27">
        <v>46</v>
      </c>
      <c r="C27" s="2">
        <v>366</v>
      </c>
      <c r="D27">
        <v>7860</v>
      </c>
      <c r="E27" s="1">
        <v>3.5489999999999999</v>
      </c>
      <c r="F27" s="3">
        <v>34.51</v>
      </c>
      <c r="G27" s="1">
        <v>9.7240000000000002</v>
      </c>
      <c r="H27" s="2">
        <f t="shared" si="0"/>
        <v>37.638831756478815</v>
      </c>
      <c r="I27" s="2">
        <f>SUM(C$3:C27)</f>
        <v>7854.5000000000009</v>
      </c>
      <c r="J27" s="1">
        <f>SUM(G$3:G27)</f>
        <v>210.25399999999999</v>
      </c>
      <c r="K27" s="2">
        <f t="shared" si="1"/>
        <v>37.357196533716369</v>
      </c>
      <c r="L27" s="4">
        <v>40939</v>
      </c>
      <c r="M27" s="7" t="s">
        <v>33</v>
      </c>
    </row>
    <row r="28" spans="1:13" x14ac:dyDescent="0.2">
      <c r="A28" s="2">
        <v>42.1</v>
      </c>
      <c r="B28">
        <v>46</v>
      </c>
      <c r="C28" s="2">
        <v>365.7</v>
      </c>
      <c r="D28">
        <v>8226</v>
      </c>
      <c r="E28" s="1">
        <v>3.5390000000000001</v>
      </c>
      <c r="F28" s="3">
        <v>32.5</v>
      </c>
      <c r="G28" s="1">
        <v>9.1829999999999998</v>
      </c>
      <c r="H28" s="2">
        <f t="shared" si="0"/>
        <v>39.823587063051292</v>
      </c>
      <c r="I28" s="2">
        <f>SUM(C$3:C28)</f>
        <v>8220.2000000000007</v>
      </c>
      <c r="J28" s="1">
        <f>SUM(G$3:G28)</f>
        <v>219.43699999999998</v>
      </c>
      <c r="K28" s="2">
        <f t="shared" si="1"/>
        <v>37.460410049353577</v>
      </c>
      <c r="L28" s="4">
        <v>40941</v>
      </c>
      <c r="M28" s="7" t="s">
        <v>34</v>
      </c>
    </row>
    <row r="29" spans="1:13" x14ac:dyDescent="0.2">
      <c r="A29" s="2">
        <v>41.2</v>
      </c>
      <c r="B29">
        <v>50</v>
      </c>
      <c r="C29" s="2">
        <v>332</v>
      </c>
      <c r="D29">
        <v>8558</v>
      </c>
      <c r="E29" s="1">
        <v>3.4990000000000001</v>
      </c>
      <c r="F29" s="3">
        <v>31.5</v>
      </c>
      <c r="G29" s="1">
        <v>9.0030000000000001</v>
      </c>
      <c r="H29" s="2">
        <f t="shared" si="0"/>
        <v>36.876596689992226</v>
      </c>
      <c r="I29" s="2">
        <f>SUM(C$3:C29)</f>
        <v>8552.2000000000007</v>
      </c>
      <c r="J29" s="1">
        <f>SUM(G$3:G29)</f>
        <v>228.44</v>
      </c>
      <c r="K29" s="2">
        <f t="shared" si="1"/>
        <v>37.437401505865878</v>
      </c>
      <c r="L29" s="4">
        <v>40946</v>
      </c>
      <c r="M29" s="7" t="s">
        <v>35</v>
      </c>
    </row>
    <row r="30" spans="1:13" x14ac:dyDescent="0.2">
      <c r="A30" s="2">
        <v>40.299999999999997</v>
      </c>
      <c r="B30">
        <v>48</v>
      </c>
      <c r="C30" s="2">
        <v>296</v>
      </c>
      <c r="D30">
        <v>8854</v>
      </c>
      <c r="E30" s="1">
        <v>3.5990000000000002</v>
      </c>
      <c r="F30" s="3">
        <v>29.26</v>
      </c>
      <c r="G30" s="1">
        <v>8.1289999999999996</v>
      </c>
      <c r="H30" s="2">
        <f t="shared" si="0"/>
        <v>36.412842908106782</v>
      </c>
      <c r="I30" s="2">
        <f>SUM(C$3:C30)</f>
        <v>8848.2000000000007</v>
      </c>
      <c r="J30" s="1">
        <f>SUM(G$3:G30)</f>
        <v>236.56899999999999</v>
      </c>
      <c r="K30" s="2">
        <f t="shared" si="1"/>
        <v>37.402195553939869</v>
      </c>
      <c r="L30" s="4">
        <v>40953</v>
      </c>
      <c r="M30" s="7" t="s">
        <v>36</v>
      </c>
    </row>
    <row r="31" spans="1:13" x14ac:dyDescent="0.2">
      <c r="A31" s="2">
        <v>42.8</v>
      </c>
      <c r="B31">
        <v>50</v>
      </c>
      <c r="C31" s="2">
        <v>284.10000000000002</v>
      </c>
      <c r="D31">
        <v>9138</v>
      </c>
      <c r="E31" s="1">
        <v>3.5990000000000002</v>
      </c>
      <c r="F31" s="3">
        <v>26</v>
      </c>
      <c r="G31" s="1">
        <v>7.2240000000000002</v>
      </c>
      <c r="H31" s="2">
        <f t="shared" si="0"/>
        <v>39.327242524916947</v>
      </c>
      <c r="I31" s="2">
        <f>SUM(C$3:C31)</f>
        <v>9132.3000000000011</v>
      </c>
      <c r="J31" s="1">
        <f>SUM(G$3:G31)</f>
        <v>243.79299999999998</v>
      </c>
      <c r="K31" s="2">
        <f t="shared" si="1"/>
        <v>37.459237960072691</v>
      </c>
      <c r="L31" s="4">
        <v>40955</v>
      </c>
      <c r="M31" s="7" t="s">
        <v>37</v>
      </c>
    </row>
    <row r="32" spans="1:13" x14ac:dyDescent="0.2">
      <c r="A32" s="2">
        <v>40.700000000000003</v>
      </c>
      <c r="B32">
        <v>43</v>
      </c>
      <c r="C32" s="2">
        <v>322.10000000000002</v>
      </c>
      <c r="D32">
        <v>9460</v>
      </c>
      <c r="E32" s="1">
        <v>3.6589999999999998</v>
      </c>
      <c r="F32" s="3">
        <v>31</v>
      </c>
      <c r="G32" s="1">
        <v>8.4710000000000001</v>
      </c>
      <c r="H32" s="2">
        <f t="shared" si="0"/>
        <v>38.023846063038604</v>
      </c>
      <c r="I32" s="2">
        <f>SUM(C$3:C32)</f>
        <v>9454.4000000000015</v>
      </c>
      <c r="J32" s="1">
        <f>SUM(G$3:G32)</f>
        <v>252.26399999999998</v>
      </c>
      <c r="K32" s="2">
        <f t="shared" si="1"/>
        <v>37.478197443947622</v>
      </c>
      <c r="L32" s="4">
        <v>40961</v>
      </c>
      <c r="M32" s="7" t="s">
        <v>38</v>
      </c>
    </row>
    <row r="33" spans="1:13" x14ac:dyDescent="0.2">
      <c r="A33" s="2">
        <v>41.4</v>
      </c>
      <c r="B33">
        <v>47</v>
      </c>
      <c r="C33" s="2">
        <v>360.4</v>
      </c>
      <c r="D33">
        <v>9821</v>
      </c>
      <c r="E33" s="1">
        <v>3.7490000000000001</v>
      </c>
      <c r="F33" s="3">
        <v>35.75</v>
      </c>
      <c r="G33" s="1">
        <v>9.5350000000000001</v>
      </c>
      <c r="H33" s="2">
        <f t="shared" si="0"/>
        <v>37.797587834294703</v>
      </c>
      <c r="I33" s="2">
        <f>SUM(C$3:C33)</f>
        <v>9814.8000000000011</v>
      </c>
      <c r="J33" s="1">
        <f>SUM(G$3:G33)</f>
        <v>261.79899999999998</v>
      </c>
      <c r="K33" s="2">
        <f t="shared" si="1"/>
        <v>37.489829984071754</v>
      </c>
      <c r="L33" s="4">
        <v>40967</v>
      </c>
      <c r="M33" s="7" t="s">
        <v>39</v>
      </c>
    </row>
    <row r="34" spans="1:13" x14ac:dyDescent="0.2">
      <c r="A34" s="2">
        <v>41.6</v>
      </c>
      <c r="B34">
        <v>45</v>
      </c>
      <c r="C34" s="2">
        <v>343.3</v>
      </c>
      <c r="D34">
        <v>10164</v>
      </c>
      <c r="E34" s="1">
        <v>3.7589999999999999</v>
      </c>
      <c r="F34" s="3">
        <v>34</v>
      </c>
      <c r="G34" s="1">
        <v>9.0449999999999999</v>
      </c>
      <c r="H34" s="2">
        <f t="shared" si="0"/>
        <v>37.954671088999447</v>
      </c>
      <c r="I34" s="2">
        <f>SUM(C$3:C34)</f>
        <v>10158.1</v>
      </c>
      <c r="J34" s="1">
        <f>SUM(G$3:G34)</f>
        <v>270.84399999999999</v>
      </c>
      <c r="K34" s="2">
        <f t="shared" si="1"/>
        <v>37.505353635302981</v>
      </c>
      <c r="L34" s="4">
        <v>40969</v>
      </c>
      <c r="M34" s="7" t="s">
        <v>40</v>
      </c>
    </row>
    <row r="35" spans="1:13" x14ac:dyDescent="0.2">
      <c r="A35" s="2">
        <v>38.700000000000003</v>
      </c>
      <c r="B35">
        <v>40</v>
      </c>
      <c r="C35" s="2">
        <v>283.89999999999998</v>
      </c>
      <c r="D35">
        <v>10448</v>
      </c>
      <c r="E35" s="1">
        <v>3.7189999999999999</v>
      </c>
      <c r="F35" s="3">
        <v>29.5</v>
      </c>
      <c r="G35" s="1">
        <v>7.9320000000000004</v>
      </c>
      <c r="H35" s="2">
        <f t="shared" si="0"/>
        <v>35.791729702471002</v>
      </c>
      <c r="I35" s="2">
        <f>SUM(C$3:C35)</f>
        <v>10442</v>
      </c>
      <c r="J35" s="1">
        <f>SUM(G$3:G35)</f>
        <v>278.77600000000001</v>
      </c>
      <c r="K35" s="2">
        <f t="shared" si="1"/>
        <v>37.456595976698139</v>
      </c>
      <c r="L35" s="4">
        <v>40974</v>
      </c>
      <c r="M35" s="7" t="s">
        <v>41</v>
      </c>
    </row>
    <row r="36" spans="1:13" x14ac:dyDescent="0.2">
      <c r="A36" s="2">
        <v>41</v>
      </c>
      <c r="B36">
        <v>42</v>
      </c>
      <c r="C36" s="2">
        <v>354.8</v>
      </c>
      <c r="D36">
        <v>10803</v>
      </c>
      <c r="E36" s="1">
        <v>3.7989999999999999</v>
      </c>
      <c r="F36" s="3">
        <v>35.5</v>
      </c>
      <c r="G36" s="1">
        <v>9.3439999999999994</v>
      </c>
      <c r="H36" s="2">
        <f t="shared" si="0"/>
        <v>37.970890410958908</v>
      </c>
      <c r="I36" s="2">
        <f>SUM(C$3:C36)</f>
        <v>10796.8</v>
      </c>
      <c r="J36" s="1">
        <f>SUM(G$3:G36)</f>
        <v>288.12</v>
      </c>
      <c r="K36" s="2">
        <f t="shared" si="1"/>
        <v>37.473275024295432</v>
      </c>
      <c r="L36" s="4">
        <v>40980</v>
      </c>
      <c r="M36" s="7" t="s">
        <v>42</v>
      </c>
    </row>
    <row r="37" spans="1:13" x14ac:dyDescent="0.2">
      <c r="A37" s="2">
        <v>42.5</v>
      </c>
      <c r="B37">
        <v>41</v>
      </c>
      <c r="C37" s="2">
        <v>369</v>
      </c>
      <c r="D37">
        <v>11172</v>
      </c>
      <c r="E37" s="1">
        <v>3.7989999999999999</v>
      </c>
      <c r="F37" s="3">
        <v>35.25</v>
      </c>
      <c r="G37" s="1">
        <v>9.2789999999999999</v>
      </c>
      <c r="H37" s="2">
        <f t="shared" si="0"/>
        <v>39.767216294859359</v>
      </c>
      <c r="I37" s="2">
        <f>SUM(C$3:C37)</f>
        <v>11165.8</v>
      </c>
      <c r="J37" s="1">
        <f>SUM(G$3:G37)</f>
        <v>297.399</v>
      </c>
      <c r="K37" s="2">
        <f t="shared" si="1"/>
        <v>37.544847158194884</v>
      </c>
      <c r="L37" s="4">
        <v>40983</v>
      </c>
      <c r="M37" s="7" t="s">
        <v>43</v>
      </c>
    </row>
    <row r="38" spans="1:13" x14ac:dyDescent="0.2">
      <c r="A38" s="2">
        <v>43.9</v>
      </c>
      <c r="B38">
        <v>49</v>
      </c>
      <c r="C38" s="2">
        <v>304.39999999999998</v>
      </c>
      <c r="D38">
        <v>11476</v>
      </c>
      <c r="E38" s="1">
        <v>3.7389999999999999</v>
      </c>
      <c r="F38" s="3">
        <v>27.82</v>
      </c>
      <c r="G38" s="1">
        <v>7.44</v>
      </c>
      <c r="H38" s="2">
        <f t="shared" si="0"/>
        <v>40.913978494623649</v>
      </c>
      <c r="I38" s="2">
        <f>SUM(C$3:C38)</f>
        <v>11470.199999999999</v>
      </c>
      <c r="J38" s="1">
        <f>SUM(G$3:G38)</f>
        <v>304.839</v>
      </c>
      <c r="K38" s="2">
        <f t="shared" si="1"/>
        <v>37.627075275801324</v>
      </c>
      <c r="L38" s="4">
        <v>40988</v>
      </c>
      <c r="M38" s="7" t="s">
        <v>44</v>
      </c>
    </row>
    <row r="39" spans="1:13" x14ac:dyDescent="0.2">
      <c r="A39" s="2">
        <v>41.6</v>
      </c>
      <c r="B39">
        <v>40</v>
      </c>
      <c r="C39" s="2">
        <v>310.39999999999998</v>
      </c>
      <c r="D39">
        <v>11787</v>
      </c>
      <c r="E39" s="1">
        <v>3.859</v>
      </c>
      <c r="F39" s="3">
        <v>31.25</v>
      </c>
      <c r="G39" s="1">
        <v>8.0969999999999995</v>
      </c>
      <c r="H39" s="2">
        <f t="shared" si="0"/>
        <v>38.335185871310358</v>
      </c>
      <c r="I39" s="2">
        <f>SUM(C$3:C39)</f>
        <v>11780.599999999999</v>
      </c>
      <c r="J39" s="1">
        <f>SUM(G$3:G39)</f>
        <v>312.93599999999998</v>
      </c>
      <c r="K39" s="2">
        <f t="shared" si="1"/>
        <v>37.645397141907608</v>
      </c>
      <c r="L39" s="4">
        <v>40994</v>
      </c>
      <c r="M39" s="7" t="s">
        <v>46</v>
      </c>
    </row>
    <row r="40" spans="1:13" x14ac:dyDescent="0.2">
      <c r="A40" s="2">
        <v>42.9</v>
      </c>
      <c r="B40">
        <v>50</v>
      </c>
      <c r="C40" s="2">
        <v>298</v>
      </c>
      <c r="D40">
        <v>12085</v>
      </c>
      <c r="E40" s="1">
        <v>3.7389999999999999</v>
      </c>
      <c r="F40" s="3">
        <v>28.3</v>
      </c>
      <c r="G40" s="1">
        <v>7.5679999999999996</v>
      </c>
      <c r="H40" s="2">
        <f t="shared" si="0"/>
        <v>39.376321353065542</v>
      </c>
      <c r="I40" s="2">
        <f>SUM(C$3:C40)</f>
        <v>12078.599999999999</v>
      </c>
      <c r="J40" s="1">
        <f>SUM(G$3:G40)</f>
        <v>320.50399999999996</v>
      </c>
      <c r="K40" s="2">
        <f t="shared" si="1"/>
        <v>37.686269126126348</v>
      </c>
      <c r="L40" s="4">
        <v>40996</v>
      </c>
      <c r="M40" s="7" t="s">
        <v>47</v>
      </c>
    </row>
    <row r="41" spans="1:13" x14ac:dyDescent="0.2">
      <c r="A41" s="2">
        <v>41.9</v>
      </c>
      <c r="B41">
        <v>51</v>
      </c>
      <c r="C41" s="2">
        <v>318.7</v>
      </c>
      <c r="D41">
        <v>12404</v>
      </c>
      <c r="E41" s="1">
        <v>3.8090000000000002</v>
      </c>
      <c r="F41" s="3">
        <v>32</v>
      </c>
      <c r="G41" s="1">
        <v>8.4019999999999992</v>
      </c>
      <c r="H41" s="2">
        <f t="shared" si="0"/>
        <v>37.93144489407284</v>
      </c>
      <c r="I41" s="2">
        <f>SUM(C$3:C41)</f>
        <v>12397.3</v>
      </c>
      <c r="J41" s="1">
        <f>SUM(G$3:G41)</f>
        <v>328.90599999999995</v>
      </c>
      <c r="K41" s="2">
        <f t="shared" si="1"/>
        <v>37.692532212851091</v>
      </c>
      <c r="L41" s="4">
        <v>41001</v>
      </c>
      <c r="M41" s="7" t="s">
        <v>48</v>
      </c>
    </row>
    <row r="42" spans="1:13" x14ac:dyDescent="0.2">
      <c r="A42" s="2">
        <v>42.3</v>
      </c>
      <c r="B42">
        <v>47</v>
      </c>
      <c r="C42" s="2">
        <v>289.39999999999998</v>
      </c>
      <c r="D42">
        <v>12693</v>
      </c>
      <c r="E42" s="1">
        <v>3.899</v>
      </c>
      <c r="F42" s="3">
        <v>28.75</v>
      </c>
      <c r="G42" s="1">
        <v>7.3739999999999997</v>
      </c>
      <c r="H42" s="2">
        <f t="shared" si="0"/>
        <v>39.245999457553566</v>
      </c>
      <c r="I42" s="2">
        <f>SUM(C$3:C42)</f>
        <v>12686.699999999999</v>
      </c>
      <c r="J42" s="1">
        <f>SUM(G$3:G42)</f>
        <v>336.28</v>
      </c>
      <c r="K42" s="2">
        <f t="shared" si="1"/>
        <v>37.726596883549426</v>
      </c>
      <c r="L42" s="4">
        <v>41009</v>
      </c>
      <c r="M42" s="7" t="s">
        <v>49</v>
      </c>
    </row>
    <row r="43" spans="1:13" x14ac:dyDescent="0.2">
      <c r="A43" s="2">
        <v>42.7</v>
      </c>
      <c r="B43">
        <v>46</v>
      </c>
      <c r="C43" s="2">
        <v>351.8</v>
      </c>
      <c r="D43">
        <v>13045</v>
      </c>
      <c r="E43" s="1">
        <v>3.9289999999999998</v>
      </c>
      <c r="F43" s="3">
        <v>34.75</v>
      </c>
      <c r="G43" s="1">
        <v>8.8439999999999994</v>
      </c>
      <c r="H43" s="2">
        <f t="shared" si="0"/>
        <v>39.778380823156944</v>
      </c>
      <c r="I43" s="2">
        <f>SUM(C$3:C43)</f>
        <v>13038.499999999998</v>
      </c>
      <c r="J43" s="1">
        <f>SUM(G$3:G43)</f>
        <v>345.12399999999997</v>
      </c>
      <c r="K43" s="2">
        <f t="shared" si="1"/>
        <v>37.779175021151815</v>
      </c>
      <c r="L43" s="4">
        <v>41016</v>
      </c>
      <c r="M43" s="7" t="s">
        <v>50</v>
      </c>
    </row>
    <row r="44" spans="1:13" x14ac:dyDescent="0.2">
      <c r="A44" s="2">
        <v>44.2</v>
      </c>
      <c r="B44">
        <v>46</v>
      </c>
      <c r="C44" s="2">
        <v>353.1</v>
      </c>
      <c r="D44">
        <v>13398</v>
      </c>
      <c r="E44" s="1">
        <v>3.9390000000000001</v>
      </c>
      <c r="F44" s="3">
        <v>33.5</v>
      </c>
      <c r="G44" s="1">
        <v>8.5039999999999996</v>
      </c>
      <c r="H44" s="2">
        <f t="shared" si="0"/>
        <v>41.521636876763878</v>
      </c>
      <c r="I44" s="2">
        <f>SUM(C$3:C44)</f>
        <v>13391.599999999999</v>
      </c>
      <c r="J44" s="1">
        <f>SUM(G$3:G44)</f>
        <v>353.62799999999999</v>
      </c>
      <c r="K44" s="2">
        <f t="shared" si="1"/>
        <v>37.869173255511441</v>
      </c>
      <c r="L44" s="4">
        <v>41018</v>
      </c>
      <c r="M44" s="7" t="s">
        <v>51</v>
      </c>
    </row>
    <row r="45" spans="1:13" x14ac:dyDescent="0.2">
      <c r="A45" s="2">
        <v>41.8</v>
      </c>
      <c r="B45">
        <v>49</v>
      </c>
      <c r="C45" s="2">
        <v>332.2</v>
      </c>
      <c r="D45">
        <v>13730</v>
      </c>
      <c r="E45" s="1">
        <v>3.8490000000000002</v>
      </c>
      <c r="F45" s="3">
        <v>33.26</v>
      </c>
      <c r="G45" s="1">
        <v>8.64</v>
      </c>
      <c r="H45" s="2">
        <f t="shared" si="0"/>
        <v>38.449074074074069</v>
      </c>
      <c r="I45" s="2">
        <f>SUM(C$3:C45)</f>
        <v>13723.8</v>
      </c>
      <c r="J45" s="1">
        <f>SUM(G$3:G45)</f>
        <v>362.26799999999997</v>
      </c>
      <c r="K45" s="2">
        <f t="shared" si="1"/>
        <v>37.883003743085233</v>
      </c>
      <c r="L45" s="4">
        <v>41023</v>
      </c>
      <c r="M45" s="7" t="s">
        <v>52</v>
      </c>
    </row>
    <row r="46" spans="1:13" x14ac:dyDescent="0.2">
      <c r="A46" s="2">
        <v>41.1</v>
      </c>
      <c r="B46">
        <v>47</v>
      </c>
      <c r="C46" s="2">
        <v>341.2</v>
      </c>
      <c r="D46">
        <v>14072</v>
      </c>
      <c r="E46" s="1">
        <v>3.8290000000000002</v>
      </c>
      <c r="F46" s="3">
        <v>34.5</v>
      </c>
      <c r="G46" s="1">
        <v>9.01</v>
      </c>
      <c r="H46" s="2">
        <f t="shared" si="0"/>
        <v>37.869034406215313</v>
      </c>
      <c r="I46" s="2">
        <f>SUM(C$3:C46)</f>
        <v>14065</v>
      </c>
      <c r="J46" s="1">
        <f>SUM(G$3:G46)</f>
        <v>371.27799999999996</v>
      </c>
      <c r="K46" s="2">
        <f t="shared" si="1"/>
        <v>37.882664741783792</v>
      </c>
      <c r="L46" s="4">
        <v>41030</v>
      </c>
      <c r="M46" s="7" t="s">
        <v>53</v>
      </c>
    </row>
    <row r="47" spans="1:13" x14ac:dyDescent="0.2">
      <c r="A47" s="2">
        <v>42.1</v>
      </c>
      <c r="B47">
        <v>50</v>
      </c>
      <c r="C47" s="2">
        <v>388.4</v>
      </c>
      <c r="D47">
        <v>14460</v>
      </c>
      <c r="E47" s="1">
        <v>3.7589999999999999</v>
      </c>
      <c r="F47" s="3">
        <v>38</v>
      </c>
      <c r="G47" s="1">
        <v>10.109</v>
      </c>
      <c r="H47" s="2">
        <f t="shared" si="0"/>
        <v>38.421208823820358</v>
      </c>
      <c r="I47" s="2">
        <f>SUM(C$3:C47)</f>
        <v>14453.4</v>
      </c>
      <c r="J47" s="1">
        <f>SUM(G$3:G47)</f>
        <v>381.38699999999994</v>
      </c>
      <c r="K47" s="2">
        <f t="shared" si="1"/>
        <v>37.896939329342644</v>
      </c>
      <c r="L47" s="4">
        <v>41033</v>
      </c>
      <c r="M47" s="7" t="s">
        <v>54</v>
      </c>
    </row>
    <row r="48" spans="1:13" x14ac:dyDescent="0.2">
      <c r="A48" s="2">
        <v>42.7</v>
      </c>
      <c r="B48">
        <v>44</v>
      </c>
      <c r="C48" s="2">
        <v>312</v>
      </c>
      <c r="D48">
        <v>14772</v>
      </c>
      <c r="E48" s="1">
        <v>3.7789999999999999</v>
      </c>
      <c r="F48" s="3">
        <v>28.25</v>
      </c>
      <c r="G48" s="1">
        <v>7.476</v>
      </c>
      <c r="H48" s="2">
        <f t="shared" si="0"/>
        <v>41.733547351524876</v>
      </c>
      <c r="I48" s="2">
        <f>SUM(C$3:C48)</f>
        <v>14765.4</v>
      </c>
      <c r="J48" s="1">
        <f>SUM(G$3:G48)</f>
        <v>388.86299999999994</v>
      </c>
      <c r="K48" s="2">
        <f t="shared" si="1"/>
        <v>37.970699192260518</v>
      </c>
      <c r="L48" s="4">
        <v>41037</v>
      </c>
      <c r="M48" s="7" t="s">
        <v>55</v>
      </c>
    </row>
    <row r="49" spans="1:13" x14ac:dyDescent="0.2">
      <c r="A49" s="2">
        <v>43.7</v>
      </c>
      <c r="B49">
        <v>50</v>
      </c>
      <c r="C49" s="2">
        <v>378</v>
      </c>
      <c r="D49">
        <v>15150</v>
      </c>
      <c r="E49" s="1">
        <v>3.7989999999999999</v>
      </c>
      <c r="F49" s="3">
        <v>35.75</v>
      </c>
      <c r="G49" s="1">
        <v>9.41</v>
      </c>
      <c r="H49" s="2">
        <f t="shared" si="0"/>
        <v>40.170031880977682</v>
      </c>
      <c r="I49" s="2">
        <f>SUM(C$3:C49)</f>
        <v>15143.4</v>
      </c>
      <c r="J49" s="1">
        <f>SUM(G$3:G49)</f>
        <v>398.27299999999997</v>
      </c>
      <c r="K49" s="2">
        <f t="shared" si="1"/>
        <v>38.022662846841236</v>
      </c>
      <c r="L49" s="4">
        <v>41044</v>
      </c>
      <c r="M49" s="7" t="s">
        <v>56</v>
      </c>
    </row>
    <row r="50" spans="1:13" x14ac:dyDescent="0.2">
      <c r="A50" s="2">
        <v>44.2</v>
      </c>
      <c r="B50">
        <v>45</v>
      </c>
      <c r="C50" s="2">
        <v>371.6</v>
      </c>
      <c r="D50">
        <v>15522</v>
      </c>
      <c r="E50" s="1">
        <v>3.6789999999999998</v>
      </c>
      <c r="F50" s="3">
        <v>33</v>
      </c>
      <c r="G50" s="1">
        <v>8.9689999999999994</v>
      </c>
      <c r="H50" s="2">
        <f t="shared" si="0"/>
        <v>41.431597725498946</v>
      </c>
      <c r="I50" s="2">
        <f>SUM(C$3:C50)</f>
        <v>15515</v>
      </c>
      <c r="J50" s="1">
        <f>SUM(G$3:G50)</f>
        <v>407.24199999999996</v>
      </c>
      <c r="K50" s="2">
        <f t="shared" si="1"/>
        <v>38.097740409879144</v>
      </c>
      <c r="L50" s="4">
        <v>41047</v>
      </c>
      <c r="M50" s="7" t="s">
        <v>57</v>
      </c>
    </row>
    <row r="51" spans="1:13" x14ac:dyDescent="0.2">
      <c r="A51" s="2">
        <v>42.1</v>
      </c>
      <c r="B51">
        <v>45</v>
      </c>
      <c r="C51" s="2">
        <v>374.2</v>
      </c>
      <c r="D51">
        <v>15896</v>
      </c>
      <c r="E51" s="1">
        <v>3.6389999999999998</v>
      </c>
      <c r="F51" s="3">
        <v>34.5</v>
      </c>
      <c r="G51" s="1">
        <v>9.48</v>
      </c>
      <c r="H51" s="2">
        <f t="shared" si="0"/>
        <v>39.472573839662445</v>
      </c>
      <c r="I51" s="2">
        <f>SUM(C$3:C51)</f>
        <v>15889.2</v>
      </c>
      <c r="J51" s="1">
        <f>SUM(G$3:G51)</f>
        <v>416.72199999999998</v>
      </c>
      <c r="K51" s="2">
        <f t="shared" si="1"/>
        <v>38.129016466613237</v>
      </c>
      <c r="L51" s="4">
        <v>41058</v>
      </c>
      <c r="M51" s="7" t="s">
        <v>58</v>
      </c>
    </row>
    <row r="52" spans="1:13" x14ac:dyDescent="0.2">
      <c r="A52" s="2">
        <v>44.8</v>
      </c>
      <c r="B52">
        <v>48</v>
      </c>
      <c r="C52" s="2">
        <v>393.1</v>
      </c>
      <c r="D52">
        <v>16289</v>
      </c>
      <c r="E52" s="1">
        <v>3.5990000000000002</v>
      </c>
      <c r="F52" s="3">
        <v>33.5</v>
      </c>
      <c r="G52" s="1">
        <v>9.3079999999999998</v>
      </c>
      <c r="H52" s="2">
        <f t="shared" si="0"/>
        <v>42.232488182208854</v>
      </c>
      <c r="I52" s="2">
        <f>SUM(C$3:C52)</f>
        <v>16282.300000000001</v>
      </c>
      <c r="J52" s="1">
        <f>SUM(G$3:G52)</f>
        <v>426.03</v>
      </c>
      <c r="K52" s="2">
        <f t="shared" si="1"/>
        <v>38.218670046710329</v>
      </c>
      <c r="L52" s="4">
        <v>41061</v>
      </c>
      <c r="M52" s="7" t="s">
        <v>59</v>
      </c>
    </row>
    <row r="53" spans="1:13" x14ac:dyDescent="0.2">
      <c r="A53" s="2">
        <v>40.1</v>
      </c>
      <c r="B53">
        <v>55</v>
      </c>
      <c r="C53" s="2">
        <v>365.3</v>
      </c>
      <c r="D53">
        <v>16655</v>
      </c>
      <c r="E53" s="1">
        <v>3.5790000000000002</v>
      </c>
      <c r="F53" s="3">
        <v>36.01</v>
      </c>
      <c r="G53" s="1">
        <v>10.061</v>
      </c>
      <c r="H53" s="2">
        <f t="shared" si="0"/>
        <v>36.308518039956269</v>
      </c>
      <c r="I53" s="2">
        <f>SUM(C$3:C53)</f>
        <v>16647.600000000002</v>
      </c>
      <c r="J53" s="1">
        <f>SUM(G$3:G53)</f>
        <v>436.09099999999995</v>
      </c>
      <c r="K53" s="2">
        <f t="shared" si="1"/>
        <v>38.174601172691027</v>
      </c>
      <c r="L53" s="4">
        <v>41064</v>
      </c>
      <c r="M53" s="7" t="s">
        <v>60</v>
      </c>
    </row>
    <row r="54" spans="1:13" x14ac:dyDescent="0.2">
      <c r="A54" s="2">
        <v>43.4</v>
      </c>
      <c r="B54">
        <v>46</v>
      </c>
      <c r="C54" s="2">
        <v>349</v>
      </c>
      <c r="D54">
        <v>17004</v>
      </c>
      <c r="E54" s="1">
        <v>3.5190000000000001</v>
      </c>
      <c r="F54" s="3">
        <v>29.61</v>
      </c>
      <c r="G54" s="1">
        <v>8.4139999999999997</v>
      </c>
      <c r="H54" s="2">
        <f t="shared" si="0"/>
        <v>41.478488233895888</v>
      </c>
      <c r="I54" s="2">
        <f>SUM(C$3:C54)</f>
        <v>16996.600000000002</v>
      </c>
      <c r="J54" s="1">
        <f>SUM(G$3:G54)</f>
        <v>444.50499999999994</v>
      </c>
      <c r="K54" s="2">
        <f t="shared" si="1"/>
        <v>38.237140189649168</v>
      </c>
      <c r="L54" s="4">
        <v>41067</v>
      </c>
      <c r="M54" s="7" t="s">
        <v>61</v>
      </c>
    </row>
    <row r="55" spans="1:13" x14ac:dyDescent="0.2">
      <c r="A55" s="2">
        <v>44.6</v>
      </c>
      <c r="B55">
        <v>47</v>
      </c>
      <c r="C55" s="2">
        <v>369.4</v>
      </c>
      <c r="D55">
        <v>17373</v>
      </c>
      <c r="E55" s="1">
        <v>3.4489999999999998</v>
      </c>
      <c r="F55" s="3">
        <v>30.26</v>
      </c>
      <c r="G55" s="1">
        <v>8.7729999999999997</v>
      </c>
      <c r="H55" s="2">
        <f t="shared" si="0"/>
        <v>42.106463011512595</v>
      </c>
      <c r="I55" s="2">
        <f>SUM(C$3:C55)</f>
        <v>17366.000000000004</v>
      </c>
      <c r="J55" s="1">
        <f>SUM(G$3:G55)</f>
        <v>453.27799999999996</v>
      </c>
      <c r="K55" s="2">
        <f t="shared" si="1"/>
        <v>38.312029262395271</v>
      </c>
      <c r="L55" s="4">
        <v>41072</v>
      </c>
      <c r="M55" s="7" t="s">
        <v>62</v>
      </c>
    </row>
    <row r="56" spans="1:13" x14ac:dyDescent="0.2">
      <c r="A56" s="2">
        <v>42.7</v>
      </c>
      <c r="B56">
        <v>48</v>
      </c>
      <c r="C56" s="2">
        <v>353.7</v>
      </c>
      <c r="D56">
        <v>17727</v>
      </c>
      <c r="E56" s="1">
        <v>3.399</v>
      </c>
      <c r="F56" s="3">
        <v>30.75</v>
      </c>
      <c r="G56" s="1">
        <v>9.0459999999999994</v>
      </c>
      <c r="H56" s="2">
        <f t="shared" si="0"/>
        <v>39.100154764536811</v>
      </c>
      <c r="I56" s="2">
        <f>SUM(C$3:C56)</f>
        <v>17719.700000000004</v>
      </c>
      <c r="J56" s="1">
        <f>SUM(G$3:G56)</f>
        <v>462.32399999999996</v>
      </c>
      <c r="K56" s="2">
        <f t="shared" si="1"/>
        <v>38.32745001341052</v>
      </c>
      <c r="L56" s="4">
        <v>41091</v>
      </c>
      <c r="M56" s="11" t="s">
        <v>63</v>
      </c>
    </row>
    <row r="57" spans="1:13" x14ac:dyDescent="0.2">
      <c r="A57" s="2">
        <v>43.7</v>
      </c>
      <c r="B57">
        <v>49</v>
      </c>
      <c r="C57" s="2">
        <v>289.7</v>
      </c>
      <c r="D57">
        <v>18017</v>
      </c>
      <c r="E57" s="1">
        <v>3.419</v>
      </c>
      <c r="F57" s="3">
        <v>24.3</v>
      </c>
      <c r="G57" s="1">
        <v>7.1079999999999997</v>
      </c>
      <c r="H57" s="2">
        <f t="shared" si="0"/>
        <v>40.756893640967924</v>
      </c>
      <c r="I57" s="2">
        <f>SUM(C$3:C57)</f>
        <v>18009.400000000005</v>
      </c>
      <c r="J57" s="1">
        <f>SUM(G$3:G57)</f>
        <v>469.43199999999996</v>
      </c>
      <c r="K57" s="2">
        <f t="shared" si="1"/>
        <v>38.364235927674308</v>
      </c>
      <c r="L57" s="4">
        <v>41094</v>
      </c>
      <c r="M57" s="7" t="s">
        <v>64</v>
      </c>
    </row>
    <row r="58" spans="1:13" x14ac:dyDescent="0.2">
      <c r="A58" s="2">
        <v>38.5</v>
      </c>
      <c r="B58">
        <v>37</v>
      </c>
      <c r="C58" s="2">
        <v>237.1</v>
      </c>
      <c r="D58">
        <v>18254</v>
      </c>
      <c r="E58" s="1">
        <v>3.5790000000000002</v>
      </c>
      <c r="F58" s="3">
        <v>22.96</v>
      </c>
      <c r="G58" s="1">
        <v>6.4139999999999997</v>
      </c>
      <c r="H58" s="2">
        <f t="shared" si="0"/>
        <v>36.966011849080139</v>
      </c>
      <c r="I58" s="2">
        <f>SUM(C$3:C58)</f>
        <v>18246.500000000004</v>
      </c>
      <c r="J58" s="1">
        <f>SUM(G$3:G58)</f>
        <v>475.84599999999995</v>
      </c>
      <c r="K58" s="2">
        <f t="shared" si="1"/>
        <v>38.345389054441995</v>
      </c>
      <c r="L58" s="4">
        <v>41101</v>
      </c>
      <c r="M58" s="7" t="s">
        <v>65</v>
      </c>
    </row>
    <row r="59" spans="1:13" x14ac:dyDescent="0.2">
      <c r="A59" s="2">
        <v>40.4</v>
      </c>
      <c r="B59">
        <v>40</v>
      </c>
      <c r="C59" s="2">
        <v>338.5</v>
      </c>
      <c r="D59">
        <v>18592</v>
      </c>
      <c r="E59" s="1">
        <v>3.4590000000000001</v>
      </c>
      <c r="F59" s="3">
        <v>31.25</v>
      </c>
      <c r="G59" s="1">
        <v>9.0340000000000007</v>
      </c>
      <c r="H59" s="2">
        <f t="shared" si="0"/>
        <v>37.469559442107588</v>
      </c>
      <c r="I59" s="2">
        <f>SUM(C$3:C59)</f>
        <v>18585.000000000004</v>
      </c>
      <c r="J59" s="1">
        <f>SUM(G$3:G59)</f>
        <v>484.87999999999994</v>
      </c>
      <c r="K59" s="2">
        <f t="shared" si="1"/>
        <v>38.329071110377839</v>
      </c>
      <c r="L59" s="4">
        <v>41107</v>
      </c>
      <c r="M59" s="7" t="s">
        <v>66</v>
      </c>
    </row>
    <row r="60" spans="1:13" x14ac:dyDescent="0.2">
      <c r="A60" s="2">
        <v>42</v>
      </c>
      <c r="B60">
        <v>44</v>
      </c>
      <c r="C60" s="2">
        <v>325.5</v>
      </c>
      <c r="D60">
        <v>18918</v>
      </c>
      <c r="E60" s="1">
        <v>3.6589999999999998</v>
      </c>
      <c r="F60" s="3">
        <v>30.5</v>
      </c>
      <c r="G60" s="1">
        <v>8.3360000000000003</v>
      </c>
      <c r="H60" s="2">
        <f t="shared" si="0"/>
        <v>39.047504798464487</v>
      </c>
      <c r="I60" s="2">
        <f>SUM(C$3:C60)</f>
        <v>18910.500000000004</v>
      </c>
      <c r="J60" s="1">
        <f>SUM(G$3:G60)</f>
        <v>493.21599999999995</v>
      </c>
      <c r="K60" s="2">
        <f t="shared" si="1"/>
        <v>38.341213585933964</v>
      </c>
      <c r="L60" s="4">
        <v>41113</v>
      </c>
      <c r="M60" s="7" t="s">
        <v>67</v>
      </c>
    </row>
    <row r="61" spans="1:13" x14ac:dyDescent="0.2">
      <c r="A61" s="2">
        <v>44.8</v>
      </c>
      <c r="B61">
        <v>49</v>
      </c>
      <c r="C61" s="2">
        <v>395.2</v>
      </c>
      <c r="D61">
        <v>19313</v>
      </c>
      <c r="E61" s="1">
        <v>3.6389999999999998</v>
      </c>
      <c r="F61" s="3">
        <v>33.75</v>
      </c>
      <c r="G61" s="1">
        <v>9.2739999999999991</v>
      </c>
      <c r="H61" s="2">
        <f t="shared" si="0"/>
        <v>42.613758895837826</v>
      </c>
      <c r="I61" s="2">
        <f>SUM(C$3:C61)</f>
        <v>19305.700000000004</v>
      </c>
      <c r="J61" s="1">
        <f>SUM(G$3:G61)</f>
        <v>502.48999999999995</v>
      </c>
      <c r="K61" s="2">
        <f t="shared" si="1"/>
        <v>38.420068061055957</v>
      </c>
      <c r="L61" s="4">
        <v>41115</v>
      </c>
      <c r="M61" s="7" t="s">
        <v>68</v>
      </c>
    </row>
    <row r="62" spans="1:13" x14ac:dyDescent="0.2">
      <c r="A62" s="2">
        <v>41.7</v>
      </c>
      <c r="B62">
        <v>45</v>
      </c>
      <c r="C62" s="2">
        <v>344.9</v>
      </c>
      <c r="D62">
        <v>19658</v>
      </c>
      <c r="E62" s="1">
        <v>3.589</v>
      </c>
      <c r="F62" s="3">
        <v>31.26</v>
      </c>
      <c r="G62" s="1">
        <v>8.7100000000000009</v>
      </c>
      <c r="H62" s="2">
        <f t="shared" si="0"/>
        <v>39.598163030998847</v>
      </c>
      <c r="I62" s="2">
        <f>SUM(C$3:C62)</f>
        <v>19650.600000000006</v>
      </c>
      <c r="J62" s="1">
        <f>SUM(G$3:G62)</f>
        <v>511.19999999999993</v>
      </c>
      <c r="K62" s="2">
        <f t="shared" si="1"/>
        <v>38.440140845070438</v>
      </c>
      <c r="L62" s="4">
        <v>41121</v>
      </c>
      <c r="M62" s="7" t="s">
        <v>69</v>
      </c>
    </row>
    <row r="63" spans="1:13" x14ac:dyDescent="0.2">
      <c r="A63" s="2">
        <v>35.6</v>
      </c>
      <c r="B63">
        <v>54</v>
      </c>
      <c r="C63" s="2">
        <v>303.10000000000002</v>
      </c>
      <c r="D63">
        <v>19961</v>
      </c>
      <c r="E63" s="1">
        <v>3.7789999999999999</v>
      </c>
      <c r="F63" s="3">
        <v>34.25</v>
      </c>
      <c r="G63" s="1">
        <v>9.0630000000000006</v>
      </c>
      <c r="H63" s="2">
        <f t="shared" si="0"/>
        <v>33.443672073264921</v>
      </c>
      <c r="I63" s="2">
        <f>SUM(C$3:C63)</f>
        <v>19953.700000000004</v>
      </c>
      <c r="J63" s="1">
        <f>SUM(G$3:G63)</f>
        <v>520.26299999999992</v>
      </c>
      <c r="K63" s="2">
        <f t="shared" si="1"/>
        <v>38.353102181012311</v>
      </c>
      <c r="L63" s="4">
        <v>41132</v>
      </c>
      <c r="M63" s="7" t="s">
        <v>70</v>
      </c>
    </row>
    <row r="64" spans="1:13" x14ac:dyDescent="0.2">
      <c r="A64" s="2">
        <v>44.1</v>
      </c>
      <c r="B64">
        <v>48</v>
      </c>
      <c r="C64" s="2">
        <v>289.7</v>
      </c>
      <c r="D64">
        <v>20251</v>
      </c>
      <c r="E64" s="1">
        <v>3.7490000000000001</v>
      </c>
      <c r="F64" s="3">
        <v>26.25</v>
      </c>
      <c r="G64" s="1">
        <v>7.0010000000000003</v>
      </c>
      <c r="H64" s="2">
        <f t="shared" si="0"/>
        <v>41.379802885302098</v>
      </c>
      <c r="I64" s="2">
        <f>SUM(C$3:C64)</f>
        <v>20243.400000000005</v>
      </c>
      <c r="J64" s="1">
        <f>SUM(G$3:G64)</f>
        <v>527.2639999999999</v>
      </c>
      <c r="K64" s="2">
        <f t="shared" si="1"/>
        <v>38.393290647569358</v>
      </c>
      <c r="L64" s="4">
        <v>41135</v>
      </c>
      <c r="M64" s="7" t="s">
        <v>71</v>
      </c>
    </row>
    <row r="65" spans="1:13" x14ac:dyDescent="0.2">
      <c r="A65" s="2">
        <v>42.5</v>
      </c>
      <c r="B65">
        <v>45</v>
      </c>
      <c r="C65" s="2">
        <v>330.1</v>
      </c>
      <c r="D65">
        <v>20581</v>
      </c>
      <c r="E65" s="1">
        <v>3.7490000000000001</v>
      </c>
      <c r="F65" s="3">
        <v>31.25</v>
      </c>
      <c r="G65" s="1">
        <v>8.3350000000000009</v>
      </c>
      <c r="H65" s="2">
        <f t="shared" si="0"/>
        <v>39.604079184163169</v>
      </c>
      <c r="I65" s="2">
        <f>SUM(C$3:C65)</f>
        <v>20573.500000000004</v>
      </c>
      <c r="J65" s="1">
        <f>SUM(G$3:G65)</f>
        <v>535.59899999999993</v>
      </c>
      <c r="K65" s="2">
        <f t="shared" si="1"/>
        <v>38.412132957679169</v>
      </c>
      <c r="L65" s="4">
        <v>41142</v>
      </c>
      <c r="M65" s="7" t="s">
        <v>72</v>
      </c>
    </row>
    <row r="66" spans="1:13" x14ac:dyDescent="0.2">
      <c r="A66" s="2">
        <v>44.1</v>
      </c>
      <c r="B66">
        <v>49</v>
      </c>
      <c r="C66" s="2">
        <v>376.1</v>
      </c>
      <c r="D66">
        <v>20957</v>
      </c>
      <c r="E66" s="1">
        <v>3.7989999999999999</v>
      </c>
      <c r="F66" s="3">
        <v>34</v>
      </c>
      <c r="G66" s="1">
        <v>8.9510000000000005</v>
      </c>
      <c r="H66" s="2">
        <f t="shared" si="0"/>
        <v>42.017651659032509</v>
      </c>
      <c r="I66" s="2">
        <f>SUM(C$3:C66)</f>
        <v>20949.600000000002</v>
      </c>
      <c r="J66" s="1">
        <f>SUM(G$3:G66)</f>
        <v>544.54999999999995</v>
      </c>
      <c r="K66" s="2">
        <f t="shared" si="1"/>
        <v>38.471398402350573</v>
      </c>
      <c r="L66" s="4">
        <v>41144</v>
      </c>
      <c r="M66" s="7" t="s">
        <v>73</v>
      </c>
    </row>
    <row r="67" spans="1:13" x14ac:dyDescent="0.2">
      <c r="A67" s="2">
        <v>37.5</v>
      </c>
      <c r="B67">
        <v>35</v>
      </c>
      <c r="C67" s="2">
        <v>220.5</v>
      </c>
      <c r="D67">
        <v>21178</v>
      </c>
      <c r="E67" s="1">
        <v>3.879</v>
      </c>
      <c r="F67" s="3">
        <v>24.26</v>
      </c>
      <c r="G67" s="1">
        <v>6.2530000000000001</v>
      </c>
      <c r="H67" s="2">
        <f t="shared" si="0"/>
        <v>35.263073724612184</v>
      </c>
      <c r="I67" s="2">
        <f>SUM(C$3:C67)</f>
        <v>21170.100000000002</v>
      </c>
      <c r="J67" s="1">
        <f>SUM(G$3:G67)</f>
        <v>550.803</v>
      </c>
      <c r="K67" s="2">
        <f t="shared" si="1"/>
        <v>38.434975844358149</v>
      </c>
      <c r="L67" s="4">
        <v>41150</v>
      </c>
      <c r="M67" s="7" t="s">
        <v>74</v>
      </c>
    </row>
    <row r="68" spans="1:13" x14ac:dyDescent="0.2">
      <c r="A68" s="2">
        <v>42.2</v>
      </c>
      <c r="B68">
        <v>46</v>
      </c>
      <c r="C68" s="2">
        <v>252.3</v>
      </c>
      <c r="D68">
        <v>21430</v>
      </c>
      <c r="E68" s="1">
        <v>3.7989999999999999</v>
      </c>
      <c r="F68" s="3">
        <v>24.25</v>
      </c>
      <c r="G68" s="1">
        <v>6.3840000000000003</v>
      </c>
      <c r="H68" s="2">
        <f t="shared" si="0"/>
        <v>39.520676691729321</v>
      </c>
      <c r="I68" s="2">
        <f>SUM(C$3:C68)</f>
        <v>21422.400000000001</v>
      </c>
      <c r="J68" s="1">
        <f>SUM(G$3:G68)</f>
        <v>557.18700000000001</v>
      </c>
      <c r="K68" s="2">
        <f t="shared" si="1"/>
        <v>38.447415320170791</v>
      </c>
      <c r="L68" s="4">
        <v>41156</v>
      </c>
      <c r="M68" s="7" t="s">
        <v>75</v>
      </c>
    </row>
    <row r="69" spans="1:13" x14ac:dyDescent="0.2">
      <c r="A69" s="2">
        <v>42.8</v>
      </c>
      <c r="B69">
        <v>47</v>
      </c>
      <c r="C69" s="2">
        <v>384.8</v>
      </c>
      <c r="D69">
        <v>21815</v>
      </c>
      <c r="E69" s="1">
        <v>3.6989999999999998</v>
      </c>
      <c r="F69" s="3">
        <v>35.270000000000003</v>
      </c>
      <c r="G69" s="1">
        <v>9.5350000000000001</v>
      </c>
      <c r="H69" s="2">
        <f t="shared" si="0"/>
        <v>40.35658101730467</v>
      </c>
      <c r="I69" s="2">
        <f>SUM(C$3:C69)</f>
        <v>21807.200000000001</v>
      </c>
      <c r="J69" s="1">
        <f>SUM(G$3:G69)</f>
        <v>566.72199999999998</v>
      </c>
      <c r="K69" s="2">
        <f t="shared" si="1"/>
        <v>38.479536704063015</v>
      </c>
      <c r="L69" s="4">
        <v>41159</v>
      </c>
      <c r="M69" s="7" t="s">
        <v>76</v>
      </c>
    </row>
    <row r="70" spans="1:13" x14ac:dyDescent="0.2">
      <c r="A70" s="2">
        <v>41.3</v>
      </c>
      <c r="B70">
        <v>42</v>
      </c>
      <c r="C70" s="2">
        <v>341.2</v>
      </c>
      <c r="D70">
        <v>22156</v>
      </c>
      <c r="E70" s="1">
        <v>3.9590000000000001</v>
      </c>
      <c r="F70" s="3">
        <v>34</v>
      </c>
      <c r="G70" s="1">
        <v>8.5869999999999997</v>
      </c>
      <c r="H70" s="2">
        <f t="shared" si="0"/>
        <v>39.734482357051355</v>
      </c>
      <c r="I70" s="2">
        <f>SUM(C$3:C70)</f>
        <v>22148.400000000001</v>
      </c>
      <c r="J70" s="1">
        <f>SUM(G$3:G70)</f>
        <v>575.30899999999997</v>
      </c>
      <c r="K70" s="2">
        <f t="shared" si="1"/>
        <v>38.498267887344021</v>
      </c>
      <c r="L70" s="4">
        <v>41164</v>
      </c>
      <c r="M70" s="7" t="s">
        <v>77</v>
      </c>
    </row>
    <row r="71" spans="1:13" x14ac:dyDescent="0.2">
      <c r="A71" s="2">
        <v>41.6</v>
      </c>
      <c r="B71">
        <v>45</v>
      </c>
      <c r="C71" s="2">
        <v>311.89999999999998</v>
      </c>
      <c r="D71">
        <v>22468</v>
      </c>
      <c r="E71" s="1">
        <v>3.899</v>
      </c>
      <c r="F71" s="3">
        <v>31.25</v>
      </c>
      <c r="G71" s="1">
        <v>8.0139999999999993</v>
      </c>
      <c r="H71" s="2">
        <f t="shared" si="0"/>
        <v>38.919391065635139</v>
      </c>
      <c r="I71" s="2">
        <f>SUM(C$3:C71)</f>
        <v>22460.300000000003</v>
      </c>
      <c r="J71" s="1">
        <f>SUM(G$3:G71)</f>
        <v>583.32299999999998</v>
      </c>
      <c r="K71" s="2">
        <f t="shared" si="1"/>
        <v>38.504053500376301</v>
      </c>
      <c r="L71" s="4">
        <v>41170</v>
      </c>
      <c r="M71" s="7" t="s">
        <v>78</v>
      </c>
    </row>
    <row r="72" spans="1:13" x14ac:dyDescent="0.2">
      <c r="A72" s="2">
        <v>43.8</v>
      </c>
      <c r="B72">
        <v>49</v>
      </c>
      <c r="C72" s="2">
        <v>412.3</v>
      </c>
      <c r="D72">
        <v>22881</v>
      </c>
      <c r="E72" s="1">
        <v>3.899</v>
      </c>
      <c r="F72" s="3">
        <v>38.51</v>
      </c>
      <c r="G72" s="1">
        <v>9.8759999999999994</v>
      </c>
      <c r="H72" s="2">
        <f t="shared" si="0"/>
        <v>41.747671121911708</v>
      </c>
      <c r="I72" s="2">
        <f>SUM(C$3:C72)</f>
        <v>22872.600000000002</v>
      </c>
      <c r="J72" s="1">
        <f>SUM(G$3:G72)</f>
        <v>593.19899999999996</v>
      </c>
      <c r="K72" s="2">
        <f t="shared" si="1"/>
        <v>38.558055559769997</v>
      </c>
      <c r="L72" s="4">
        <v>41173</v>
      </c>
      <c r="M72" s="7" t="s">
        <v>79</v>
      </c>
    </row>
    <row r="73" spans="1:13" x14ac:dyDescent="0.2">
      <c r="A73" s="2">
        <v>41.1</v>
      </c>
      <c r="B73">
        <v>47</v>
      </c>
      <c r="C73" s="2">
        <v>347.7</v>
      </c>
      <c r="D73">
        <v>23228</v>
      </c>
      <c r="E73" s="1">
        <v>3.8690000000000002</v>
      </c>
      <c r="F73" s="3">
        <v>34</v>
      </c>
      <c r="G73" s="1">
        <v>8.7870000000000008</v>
      </c>
      <c r="H73" s="2">
        <f t="shared" si="0"/>
        <v>39.569819050870599</v>
      </c>
      <c r="I73" s="2">
        <f>SUM(C$3:C73)</f>
        <v>23220.300000000003</v>
      </c>
      <c r="J73" s="1">
        <f>SUM(G$3:G73)</f>
        <v>601.98599999999999</v>
      </c>
      <c r="K73" s="2">
        <f t="shared" si="1"/>
        <v>38.572823952716512</v>
      </c>
      <c r="L73" s="4">
        <v>41180</v>
      </c>
      <c r="M73" s="7" t="s">
        <v>80</v>
      </c>
    </row>
    <row r="74" spans="1:13" x14ac:dyDescent="0.2">
      <c r="A74" s="2">
        <v>41.3</v>
      </c>
      <c r="B74">
        <v>44</v>
      </c>
      <c r="C74" s="2">
        <v>223.1</v>
      </c>
      <c r="D74">
        <v>23451</v>
      </c>
      <c r="E74" s="1">
        <v>3.9390000000000001</v>
      </c>
      <c r="F74" s="3">
        <v>23</v>
      </c>
      <c r="G74" s="1">
        <v>5.8390000000000004</v>
      </c>
      <c r="H74" s="2">
        <f t="shared" si="0"/>
        <v>38.208597362562081</v>
      </c>
      <c r="I74" s="2">
        <f>SUM(C$3:C74)</f>
        <v>23443.4</v>
      </c>
      <c r="J74" s="1">
        <f>SUM(G$3:G74)</f>
        <v>607.82500000000005</v>
      </c>
      <c r="K74" s="2">
        <f t="shared" si="1"/>
        <v>38.56932505244108</v>
      </c>
      <c r="L74" s="4">
        <v>41184</v>
      </c>
      <c r="M74" s="11" t="s">
        <v>81</v>
      </c>
    </row>
    <row r="75" spans="1:13" x14ac:dyDescent="0.2">
      <c r="A75" s="2">
        <v>42.5</v>
      </c>
      <c r="B75">
        <v>49</v>
      </c>
      <c r="C75" s="2">
        <v>386</v>
      </c>
      <c r="D75">
        <v>23838</v>
      </c>
      <c r="E75" s="1">
        <v>3.899</v>
      </c>
      <c r="F75" s="3">
        <v>37.01</v>
      </c>
      <c r="G75" s="1">
        <v>9.4920000000000009</v>
      </c>
      <c r="H75" s="2">
        <f t="shared" si="0"/>
        <v>40.665823851664555</v>
      </c>
      <c r="I75" s="2">
        <f>SUM(C$3:C75)</f>
        <v>23829.4</v>
      </c>
      <c r="J75" s="1">
        <f>SUM(G$3:G75)</f>
        <v>617.31700000000001</v>
      </c>
      <c r="K75" s="2">
        <f t="shared" si="1"/>
        <v>38.601561272409477</v>
      </c>
      <c r="L75" s="4">
        <v>41191</v>
      </c>
      <c r="M75" s="7" t="s">
        <v>82</v>
      </c>
    </row>
    <row r="76" spans="1:13" x14ac:dyDescent="0.2">
      <c r="A76" s="2">
        <v>40.5</v>
      </c>
      <c r="B76">
        <v>48</v>
      </c>
      <c r="C76" s="2">
        <v>321.8</v>
      </c>
      <c r="D76">
        <v>24159</v>
      </c>
      <c r="E76" s="1">
        <v>3.839</v>
      </c>
      <c r="F76" s="3">
        <v>31.75</v>
      </c>
      <c r="G76" s="1">
        <v>8.2710000000000008</v>
      </c>
      <c r="H76" s="2">
        <f t="shared" si="0"/>
        <v>38.907024543586019</v>
      </c>
      <c r="I76" s="2">
        <f>SUM(C$3:C76)</f>
        <v>24151.200000000001</v>
      </c>
      <c r="J76" s="1">
        <f>SUM(G$3:G76)</f>
        <v>625.58799999999997</v>
      </c>
      <c r="K76" s="2">
        <f t="shared" si="1"/>
        <v>38.605599851659562</v>
      </c>
      <c r="L76" s="4">
        <v>41195</v>
      </c>
      <c r="M76" s="7" t="s">
        <v>83</v>
      </c>
    </row>
    <row r="77" spans="1:13" x14ac:dyDescent="0.2">
      <c r="A77" s="2">
        <v>40.700000000000003</v>
      </c>
      <c r="B77">
        <v>47</v>
      </c>
      <c r="C77" s="2">
        <v>257.7</v>
      </c>
      <c r="D77">
        <v>24417</v>
      </c>
      <c r="E77" s="1">
        <v>3.7989999999999999</v>
      </c>
      <c r="F77" s="3">
        <v>25.25</v>
      </c>
      <c r="G77" s="1">
        <v>6.6459999999999999</v>
      </c>
      <c r="H77" s="2">
        <f t="shared" si="0"/>
        <v>38.775203129702078</v>
      </c>
      <c r="I77" s="2">
        <f>SUM(C$3:C77)</f>
        <v>24408.9</v>
      </c>
      <c r="J77" s="1">
        <f>SUM(G$3:G77)</f>
        <v>632.23399999999992</v>
      </c>
      <c r="K77" s="2">
        <f t="shared" si="1"/>
        <v>38.607382709566402</v>
      </c>
      <c r="L77" s="4">
        <v>41198</v>
      </c>
      <c r="M77" s="7" t="s">
        <v>84</v>
      </c>
    </row>
    <row r="78" spans="1:13" x14ac:dyDescent="0.2">
      <c r="A78" s="2">
        <v>39.9</v>
      </c>
      <c r="B78">
        <v>42</v>
      </c>
      <c r="C78" s="2">
        <v>319.3</v>
      </c>
      <c r="D78">
        <v>24737</v>
      </c>
      <c r="E78" s="1">
        <v>3.7989999999999999</v>
      </c>
      <c r="F78" s="3">
        <v>32</v>
      </c>
      <c r="G78" s="1">
        <v>8.423</v>
      </c>
      <c r="H78" s="2">
        <f t="shared" si="0"/>
        <v>37.9081087498516</v>
      </c>
      <c r="I78" s="2">
        <f>SUM(C$3:C78)</f>
        <v>24728.2</v>
      </c>
      <c r="J78" s="1">
        <f>SUM(G$3:G78)</f>
        <v>640.65699999999993</v>
      </c>
      <c r="K78" s="2">
        <f t="shared" si="1"/>
        <v>38.598189046556897</v>
      </c>
      <c r="L78" s="4">
        <v>41204</v>
      </c>
      <c r="M78" s="7" t="s">
        <v>85</v>
      </c>
    </row>
    <row r="79" spans="1:13" x14ac:dyDescent="0.2">
      <c r="A79" s="2">
        <v>42.7</v>
      </c>
      <c r="B79">
        <v>51</v>
      </c>
      <c r="C79" s="2">
        <v>270.39999999999998</v>
      </c>
      <c r="D79">
        <v>25007</v>
      </c>
      <c r="E79" s="1">
        <v>3.7490000000000001</v>
      </c>
      <c r="F79" s="3">
        <v>24.5</v>
      </c>
      <c r="G79" s="1">
        <v>6.5350000000000001</v>
      </c>
      <c r="H79" s="2">
        <f t="shared" si="0"/>
        <v>41.377199693955617</v>
      </c>
      <c r="I79" s="2">
        <f>SUM(C$3:C79)</f>
        <v>24998.600000000002</v>
      </c>
      <c r="J79" s="1">
        <f>SUM(G$3:G79)</f>
        <v>647.19199999999989</v>
      </c>
      <c r="K79" s="2">
        <f t="shared" si="1"/>
        <v>38.626250015451376</v>
      </c>
      <c r="L79" s="4">
        <v>41205</v>
      </c>
      <c r="M79" s="7" t="s">
        <v>86</v>
      </c>
    </row>
    <row r="80" spans="1:13" x14ac:dyDescent="0.2">
      <c r="A80" s="2">
        <v>38.1</v>
      </c>
      <c r="B80">
        <v>45</v>
      </c>
      <c r="C80" s="2">
        <v>237.6</v>
      </c>
      <c r="D80">
        <v>25245</v>
      </c>
      <c r="E80" s="1">
        <v>3.7989999999999999</v>
      </c>
      <c r="F80" s="3">
        <v>25.1</v>
      </c>
      <c r="G80" s="1">
        <v>6.6070000000000002</v>
      </c>
      <c r="H80" s="2">
        <f t="shared" si="0"/>
        <v>35.961858634781294</v>
      </c>
      <c r="I80" s="2">
        <f>SUM(C$3:C80)</f>
        <v>25236.2</v>
      </c>
      <c r="J80" s="1">
        <f>SUM(G$3:G80)</f>
        <v>653.79899999999986</v>
      </c>
      <c r="K80" s="2">
        <f t="shared" si="1"/>
        <v>38.599324868958206</v>
      </c>
      <c r="L80" s="4">
        <v>41211</v>
      </c>
      <c r="M80" s="7" t="s">
        <v>87</v>
      </c>
    </row>
    <row r="81" spans="1:13" x14ac:dyDescent="0.2">
      <c r="A81" s="2">
        <v>39.299999999999997</v>
      </c>
      <c r="B81">
        <v>47</v>
      </c>
      <c r="C81" s="2">
        <v>221</v>
      </c>
      <c r="D81">
        <v>25466</v>
      </c>
      <c r="E81" s="1">
        <v>3.6989999999999998</v>
      </c>
      <c r="F81" s="3">
        <v>22.01</v>
      </c>
      <c r="G81" s="1">
        <v>5.95</v>
      </c>
      <c r="H81" s="2">
        <f t="shared" si="0"/>
        <v>37.142857142857139</v>
      </c>
      <c r="I81" s="2">
        <f>SUM(C$3:C81)</f>
        <v>25457.200000000001</v>
      </c>
      <c r="J81" s="1">
        <f>SUM(G$3:G81)</f>
        <v>659.74899999999991</v>
      </c>
      <c r="K81" s="2">
        <f t="shared" si="1"/>
        <v>38.586189596346493</v>
      </c>
      <c r="L81" s="4">
        <v>41214</v>
      </c>
      <c r="M81" s="7" t="s">
        <v>88</v>
      </c>
    </row>
    <row r="82" spans="1:13" x14ac:dyDescent="0.2">
      <c r="A82" s="2">
        <v>40.799999999999997</v>
      </c>
      <c r="B82">
        <v>46</v>
      </c>
      <c r="C82" s="2">
        <v>289.2</v>
      </c>
      <c r="D82">
        <v>25755</v>
      </c>
      <c r="E82" s="1">
        <v>3.589</v>
      </c>
      <c r="F82" s="3">
        <v>25.75</v>
      </c>
      <c r="G82" s="1">
        <v>7.1749999999999998</v>
      </c>
      <c r="H82" s="2">
        <f t="shared" si="0"/>
        <v>40.306620209059233</v>
      </c>
      <c r="I82" s="2">
        <f>SUM(C$3:C82)</f>
        <v>25746.400000000001</v>
      </c>
      <c r="J82" s="1">
        <f>SUM(G$3:G82)</f>
        <v>666.92399999999986</v>
      </c>
      <c r="K82" s="2">
        <f t="shared" si="1"/>
        <v>38.604698586345684</v>
      </c>
      <c r="L82" s="4">
        <v>41217</v>
      </c>
      <c r="M82" s="7" t="s">
        <v>89</v>
      </c>
    </row>
    <row r="83" spans="1:13" x14ac:dyDescent="0.2">
      <c r="A83" s="2">
        <v>42</v>
      </c>
      <c r="B83">
        <v>55</v>
      </c>
      <c r="C83" s="2">
        <v>256.5</v>
      </c>
      <c r="D83">
        <v>26011</v>
      </c>
      <c r="E83" s="1">
        <v>3.5990000000000002</v>
      </c>
      <c r="F83" s="3">
        <v>24.01</v>
      </c>
      <c r="G83" s="1">
        <v>6.6710000000000003</v>
      </c>
      <c r="H83" s="2">
        <f t="shared" si="0"/>
        <v>38.450007495128162</v>
      </c>
      <c r="I83" s="2">
        <f>SUM(C$3:C83)</f>
        <v>26002.9</v>
      </c>
      <c r="J83" s="1">
        <f>SUM(G$3:G83)</f>
        <v>673.59499999999991</v>
      </c>
      <c r="K83" s="2">
        <f t="shared" si="1"/>
        <v>38.603166591200953</v>
      </c>
      <c r="L83" s="4">
        <v>41219</v>
      </c>
      <c r="M83" s="7" t="s">
        <v>90</v>
      </c>
    </row>
    <row r="84" spans="1:13" x14ac:dyDescent="0.2">
      <c r="A84" s="2">
        <v>40.1</v>
      </c>
      <c r="B84">
        <v>44</v>
      </c>
      <c r="C84" s="2">
        <v>319.7</v>
      </c>
      <c r="D84">
        <v>26331</v>
      </c>
      <c r="E84" s="1">
        <v>3.6589999999999998</v>
      </c>
      <c r="F84" s="3">
        <v>31.26</v>
      </c>
      <c r="G84" s="1">
        <v>8.5440000000000005</v>
      </c>
      <c r="H84" s="2">
        <f t="shared" si="0"/>
        <v>37.418071161048687</v>
      </c>
      <c r="I84" s="2">
        <f>SUM(C$3:C84)</f>
        <v>26322.600000000002</v>
      </c>
      <c r="J84" s="1">
        <f>SUM(G$3:G84)</f>
        <v>682.1389999999999</v>
      </c>
      <c r="K84" s="2">
        <f t="shared" si="1"/>
        <v>38.588322907794463</v>
      </c>
      <c r="L84" s="4">
        <v>41221</v>
      </c>
      <c r="M84" s="7" t="s">
        <v>91</v>
      </c>
    </row>
    <row r="85" spans="1:13" x14ac:dyDescent="0.2">
      <c r="A85" s="2">
        <v>38.799999999999997</v>
      </c>
      <c r="B85">
        <v>47</v>
      </c>
      <c r="C85" s="2">
        <v>289</v>
      </c>
      <c r="D85">
        <v>26620</v>
      </c>
      <c r="E85" s="1">
        <v>3.5990000000000002</v>
      </c>
      <c r="F85" s="3">
        <v>28.25</v>
      </c>
      <c r="G85" s="1">
        <v>7.85</v>
      </c>
      <c r="H85" s="2">
        <f t="shared" si="0"/>
        <v>36.815286624203821</v>
      </c>
      <c r="I85" s="2">
        <f>SUM(C$3:C85)</f>
        <v>26611.600000000002</v>
      </c>
      <c r="J85" s="1">
        <f>SUM(G$3:G85)</f>
        <v>689.98899999999992</v>
      </c>
      <c r="K85" s="2">
        <f t="shared" si="1"/>
        <v>38.568151086466607</v>
      </c>
      <c r="L85" s="4">
        <v>41226</v>
      </c>
      <c r="M85" s="7" t="s">
        <v>92</v>
      </c>
    </row>
    <row r="86" spans="1:13" x14ac:dyDescent="0.2">
      <c r="A86" s="2">
        <v>38.700000000000003</v>
      </c>
      <c r="B86">
        <v>45</v>
      </c>
      <c r="C86" s="2">
        <v>268.39999999999998</v>
      </c>
      <c r="D86">
        <v>26889</v>
      </c>
      <c r="E86" s="1">
        <v>3.5990000000000002</v>
      </c>
      <c r="F86" s="3">
        <v>27.5</v>
      </c>
      <c r="G86" s="1">
        <v>7.6420000000000003</v>
      </c>
      <c r="H86" s="2">
        <f t="shared" si="0"/>
        <v>35.12169589112797</v>
      </c>
      <c r="I86" s="2">
        <f>SUM(C$3:C86)</f>
        <v>26880.000000000004</v>
      </c>
      <c r="J86" s="1">
        <f>SUM(G$3:G86)</f>
        <v>697.63099999999997</v>
      </c>
      <c r="K86" s="2">
        <f t="shared" si="1"/>
        <v>38.530397875094437</v>
      </c>
      <c r="L86" s="4">
        <v>41232</v>
      </c>
      <c r="M86" s="7" t="s">
        <v>93</v>
      </c>
    </row>
    <row r="87" spans="1:13" x14ac:dyDescent="0.2">
      <c r="A87" s="2">
        <v>42</v>
      </c>
      <c r="B87">
        <v>51</v>
      </c>
      <c r="C87" s="2">
        <v>270.60000000000002</v>
      </c>
      <c r="D87">
        <v>27159</v>
      </c>
      <c r="E87" s="1">
        <v>3.5489999999999999</v>
      </c>
      <c r="F87" s="3">
        <v>23.5</v>
      </c>
      <c r="G87" s="1">
        <v>6.6210000000000004</v>
      </c>
      <c r="H87" s="2">
        <f t="shared" si="0"/>
        <v>40.869959220661535</v>
      </c>
      <c r="I87" s="2">
        <f>SUM(C$3:C87)</f>
        <v>27150.600000000002</v>
      </c>
      <c r="J87" s="1">
        <f>SUM(G$3:G87)</f>
        <v>704.25199999999995</v>
      </c>
      <c r="K87" s="2">
        <f t="shared" si="1"/>
        <v>38.55239317744217</v>
      </c>
      <c r="L87" s="4">
        <v>41233</v>
      </c>
      <c r="M87" s="7" t="s">
        <v>94</v>
      </c>
    </row>
    <row r="88" spans="1:13" x14ac:dyDescent="0.2">
      <c r="A88" s="2">
        <v>39.6</v>
      </c>
      <c r="B88">
        <v>49</v>
      </c>
      <c r="C88" s="2">
        <v>286.8</v>
      </c>
      <c r="D88">
        <v>27446</v>
      </c>
      <c r="E88" s="1">
        <v>3.5990000000000002</v>
      </c>
      <c r="F88" s="3">
        <v>28.25</v>
      </c>
      <c r="G88" s="1">
        <v>7.85</v>
      </c>
      <c r="H88" s="2">
        <f t="shared" si="0"/>
        <v>36.535031847133759</v>
      </c>
      <c r="I88" s="2">
        <f>SUM(C$3:C88)</f>
        <v>27437.4</v>
      </c>
      <c r="J88" s="1">
        <f>SUM(G$3:G88)</f>
        <v>712.10199999999998</v>
      </c>
      <c r="K88" s="2">
        <f t="shared" si="1"/>
        <v>38.530154387994983</v>
      </c>
      <c r="L88" s="4">
        <v>41240</v>
      </c>
      <c r="M88" s="7" t="s">
        <v>95</v>
      </c>
    </row>
    <row r="89" spans="1:13" x14ac:dyDescent="0.2">
      <c r="A89" s="2">
        <v>39.200000000000003</v>
      </c>
      <c r="B89">
        <v>47</v>
      </c>
      <c r="C89" s="2">
        <v>325.3</v>
      </c>
      <c r="D89">
        <v>27772</v>
      </c>
      <c r="E89" s="1">
        <v>3.4990000000000001</v>
      </c>
      <c r="F89" s="3">
        <v>30.76</v>
      </c>
      <c r="G89" s="1">
        <v>8.7899999999999991</v>
      </c>
      <c r="H89" s="2">
        <f t="shared" si="0"/>
        <v>37.007963594994315</v>
      </c>
      <c r="I89" s="2">
        <f>SUM(C$3:C89)</f>
        <v>27762.7</v>
      </c>
      <c r="J89" s="1">
        <f>SUM(G$3:G89)</f>
        <v>720.89199999999994</v>
      </c>
      <c r="K89" s="2">
        <f t="shared" si="1"/>
        <v>38.511593969693109</v>
      </c>
      <c r="L89" s="4">
        <v>41243</v>
      </c>
      <c r="M89" s="7" t="s">
        <v>96</v>
      </c>
    </row>
    <row r="90" spans="1:13" x14ac:dyDescent="0.2">
      <c r="A90" s="2">
        <v>41.1</v>
      </c>
      <c r="B90">
        <v>47</v>
      </c>
      <c r="C90" s="2">
        <v>293.7</v>
      </c>
      <c r="D90">
        <v>28065</v>
      </c>
      <c r="E90" s="1">
        <v>3.4990000000000001</v>
      </c>
      <c r="F90" s="3">
        <v>26</v>
      </c>
      <c r="G90" s="1">
        <v>7.4320000000000004</v>
      </c>
      <c r="H90" s="2">
        <f t="shared" si="0"/>
        <v>39.518299246501613</v>
      </c>
      <c r="I90" s="2">
        <f>SUM(C$3:C90)</f>
        <v>28056.400000000001</v>
      </c>
      <c r="J90" s="1">
        <f>SUM(G$3:G90)</f>
        <v>728.32399999999996</v>
      </c>
      <c r="K90" s="2">
        <f t="shared" si="1"/>
        <v>38.521866641769329</v>
      </c>
      <c r="L90" s="4">
        <v>41247</v>
      </c>
      <c r="M90" s="7" t="s">
        <v>97</v>
      </c>
    </row>
    <row r="91" spans="1:13" x14ac:dyDescent="0.2">
      <c r="A91" s="2">
        <v>37.5</v>
      </c>
      <c r="B91">
        <v>41</v>
      </c>
      <c r="C91" s="2">
        <v>342.2</v>
      </c>
      <c r="D91">
        <v>28408</v>
      </c>
      <c r="E91" s="1">
        <v>3.4289999999999998</v>
      </c>
      <c r="F91" s="3">
        <v>33.5</v>
      </c>
      <c r="G91" s="1">
        <v>9.7690000000000001</v>
      </c>
      <c r="H91" s="2">
        <f t="shared" si="0"/>
        <v>35.029173917494113</v>
      </c>
      <c r="I91" s="2">
        <f>SUM(C$3:C91)</f>
        <v>28398.600000000002</v>
      </c>
      <c r="J91" s="1">
        <f>SUM(G$3:G91)</f>
        <v>738.09299999999996</v>
      </c>
      <c r="K91" s="2">
        <f t="shared" si="1"/>
        <v>38.475639248712568</v>
      </c>
      <c r="L91" s="4">
        <v>41254</v>
      </c>
      <c r="M91" s="7" t="s">
        <v>98</v>
      </c>
    </row>
    <row r="92" spans="1:13" x14ac:dyDescent="0.2">
      <c r="A92" s="2">
        <v>38.700000000000003</v>
      </c>
      <c r="B92">
        <v>39</v>
      </c>
      <c r="C92" s="2">
        <v>324.60000000000002</v>
      </c>
      <c r="D92">
        <v>28732</v>
      </c>
      <c r="E92" s="1">
        <v>3.399</v>
      </c>
      <c r="F92" s="3">
        <v>30</v>
      </c>
      <c r="G92" s="1">
        <v>8.8260000000000005</v>
      </c>
      <c r="H92" s="2">
        <f t="shared" si="0"/>
        <v>36.777702243371856</v>
      </c>
      <c r="I92" s="2">
        <f>SUM(C$3:C92)</f>
        <v>28723.200000000001</v>
      </c>
      <c r="J92" s="1">
        <f>SUM(G$3:G92)</f>
        <v>746.91899999999998</v>
      </c>
      <c r="K92" s="2">
        <f t="shared" si="1"/>
        <v>38.455575504171136</v>
      </c>
      <c r="L92" s="4">
        <v>41258</v>
      </c>
      <c r="M92" s="7" t="s">
        <v>99</v>
      </c>
    </row>
    <row r="93" spans="1:13" x14ac:dyDescent="0.2">
      <c r="A93" s="2">
        <v>39.799999999999997</v>
      </c>
      <c r="B93">
        <v>45</v>
      </c>
      <c r="C93" s="2">
        <v>300</v>
      </c>
      <c r="D93">
        <v>29032</v>
      </c>
      <c r="E93" s="1">
        <v>3.399</v>
      </c>
      <c r="F93" s="3">
        <v>27.25</v>
      </c>
      <c r="G93" s="1">
        <v>8.0180000000000007</v>
      </c>
      <c r="H93" s="2">
        <f t="shared" si="0"/>
        <v>37.415814417560483</v>
      </c>
      <c r="I93" s="2">
        <f>SUM(C$3:C93)</f>
        <v>29023.200000000001</v>
      </c>
      <c r="J93" s="1">
        <f>SUM(G$3:G93)</f>
        <v>754.93700000000001</v>
      </c>
      <c r="K93" s="2">
        <f t="shared" si="1"/>
        <v>38.44453245767528</v>
      </c>
      <c r="L93" s="4">
        <v>41261</v>
      </c>
      <c r="M93" s="7" t="s">
        <v>100</v>
      </c>
    </row>
    <row r="94" spans="1:13" x14ac:dyDescent="0.2">
      <c r="A94" s="2">
        <v>38.4</v>
      </c>
      <c r="B94">
        <v>44</v>
      </c>
      <c r="C94" s="2">
        <v>313.5</v>
      </c>
      <c r="D94">
        <v>29346</v>
      </c>
      <c r="E94" s="1">
        <v>3.359</v>
      </c>
      <c r="F94" s="3">
        <v>28.75</v>
      </c>
      <c r="G94" s="1">
        <v>8.5990000000000002</v>
      </c>
      <c r="H94" s="2">
        <f t="shared" si="0"/>
        <v>36.457727642749155</v>
      </c>
      <c r="I94" s="2">
        <f>SUM(C$3:C94)</f>
        <v>29336.7</v>
      </c>
      <c r="J94" s="1">
        <f>SUM(G$3:G94)</f>
        <v>763.53600000000006</v>
      </c>
      <c r="K94" s="2">
        <f t="shared" si="1"/>
        <v>38.4221569120513</v>
      </c>
      <c r="L94" s="4">
        <v>41265</v>
      </c>
      <c r="M94" s="7" t="s">
        <v>101</v>
      </c>
    </row>
    <row r="95" spans="1:13" x14ac:dyDescent="0.2">
      <c r="A95" s="2">
        <v>39.799999999999997</v>
      </c>
      <c r="B95">
        <v>48</v>
      </c>
      <c r="C95" s="2">
        <v>317.39999999999998</v>
      </c>
      <c r="D95">
        <v>29663</v>
      </c>
      <c r="E95" s="1">
        <v>3.4990000000000001</v>
      </c>
      <c r="F95" s="3">
        <v>29.5</v>
      </c>
      <c r="G95" s="1">
        <v>8.43</v>
      </c>
      <c r="H95" s="2">
        <f t="shared" si="0"/>
        <v>37.65124555160142</v>
      </c>
      <c r="I95" s="2">
        <f>SUM(C$3:C95)</f>
        <v>29654.100000000002</v>
      </c>
      <c r="J95" s="1">
        <f>SUM(G$3:G95)</f>
        <v>771.96600000000001</v>
      </c>
      <c r="K95" s="2">
        <f t="shared" si="1"/>
        <v>38.41373842889454</v>
      </c>
      <c r="L95" s="4">
        <v>41270</v>
      </c>
      <c r="M95" s="7" t="s">
        <v>102</v>
      </c>
    </row>
    <row r="96" spans="1:13" x14ac:dyDescent="0.2">
      <c r="A96" s="2">
        <v>36.4</v>
      </c>
      <c r="B96">
        <v>42</v>
      </c>
      <c r="C96" s="2">
        <v>307.5</v>
      </c>
      <c r="D96">
        <v>29971</v>
      </c>
      <c r="E96" s="1">
        <v>3.4990000000000001</v>
      </c>
      <c r="F96" s="3">
        <v>31.25</v>
      </c>
      <c r="G96" s="1">
        <v>8.9309999999999992</v>
      </c>
      <c r="H96" s="2">
        <f t="shared" si="0"/>
        <v>34.430634867316094</v>
      </c>
      <c r="I96" s="2">
        <f>SUM(C$3:C96)</f>
        <v>29961.600000000002</v>
      </c>
      <c r="J96" s="1">
        <f>SUM(G$3:G96)</f>
        <v>780.89700000000005</v>
      </c>
      <c r="K96" s="2">
        <f t="shared" si="1"/>
        <v>38.36818428038525</v>
      </c>
      <c r="L96" s="4">
        <v>41275</v>
      </c>
      <c r="M96" s="7" t="s">
        <v>103</v>
      </c>
    </row>
    <row r="97" spans="1:13" x14ac:dyDescent="0.2">
      <c r="A97" s="2">
        <v>38.5</v>
      </c>
      <c r="B97">
        <v>45</v>
      </c>
      <c r="C97" s="2">
        <v>333.5</v>
      </c>
      <c r="D97">
        <v>30304</v>
      </c>
      <c r="E97" s="1">
        <v>3.4590000000000001</v>
      </c>
      <c r="F97" s="3">
        <v>31.5</v>
      </c>
      <c r="G97" s="1">
        <v>9.1069999999999993</v>
      </c>
      <c r="H97" s="2">
        <f t="shared" si="0"/>
        <v>36.620182277369061</v>
      </c>
      <c r="I97" s="2">
        <f>SUM(C$3:C97)</f>
        <v>30295.100000000002</v>
      </c>
      <c r="J97" s="1">
        <f>SUM(G$3:G97)</f>
        <v>790.00400000000002</v>
      </c>
      <c r="K97" s="2">
        <f t="shared" si="1"/>
        <v>38.348033680842121</v>
      </c>
      <c r="L97" s="4">
        <v>41278</v>
      </c>
      <c r="M97" s="7" t="s">
        <v>104</v>
      </c>
    </row>
    <row r="98" spans="1:13" x14ac:dyDescent="0.2">
      <c r="A98" s="2">
        <v>40.700000000000003</v>
      </c>
      <c r="B98">
        <v>49</v>
      </c>
      <c r="C98" s="2">
        <v>311.2</v>
      </c>
      <c r="D98">
        <v>30616</v>
      </c>
      <c r="E98" s="1">
        <v>3.4590000000000001</v>
      </c>
      <c r="F98" s="3">
        <v>27.84</v>
      </c>
      <c r="G98" s="1">
        <v>8.048</v>
      </c>
      <c r="H98" s="2">
        <f t="shared" si="0"/>
        <v>38.667992047713717</v>
      </c>
      <c r="I98" s="2">
        <f>SUM(C$3:C98)</f>
        <v>30606.300000000003</v>
      </c>
      <c r="J98" s="1">
        <f>SUM(G$3:G98)</f>
        <v>798.05200000000002</v>
      </c>
      <c r="K98" s="2">
        <f t="shared" si="1"/>
        <v>38.35126031887647</v>
      </c>
      <c r="L98" s="4">
        <v>41283</v>
      </c>
      <c r="M98" s="7" t="s">
        <v>105</v>
      </c>
    </row>
    <row r="99" spans="1:13" x14ac:dyDescent="0.2">
      <c r="A99" s="2">
        <v>40.700000000000003</v>
      </c>
      <c r="B99">
        <v>46</v>
      </c>
      <c r="C99" s="2">
        <v>323.7</v>
      </c>
      <c r="D99">
        <v>30939</v>
      </c>
      <c r="E99" s="1">
        <v>3.4689999999999999</v>
      </c>
      <c r="F99" s="3">
        <v>28.75</v>
      </c>
      <c r="G99" s="1">
        <v>8.2880000000000003</v>
      </c>
      <c r="H99" s="2">
        <f t="shared" si="0"/>
        <v>39.056467181467177</v>
      </c>
      <c r="I99" s="2">
        <f>SUM(C$3:C99)</f>
        <v>30930.000000000004</v>
      </c>
      <c r="J99" s="1">
        <f>SUM(G$3:G99)</f>
        <v>806.34</v>
      </c>
      <c r="K99" s="2">
        <f t="shared" si="1"/>
        <v>38.358508817620361</v>
      </c>
      <c r="L99" s="4">
        <v>41289</v>
      </c>
      <c r="M99" s="7" t="s">
        <v>106</v>
      </c>
    </row>
    <row r="100" spans="1:13" x14ac:dyDescent="0.2">
      <c r="A100" s="2">
        <v>41.5</v>
      </c>
      <c r="B100">
        <v>47</v>
      </c>
      <c r="C100" s="2">
        <v>380.7</v>
      </c>
      <c r="D100">
        <v>31320</v>
      </c>
      <c r="E100" s="1">
        <v>3.4590000000000001</v>
      </c>
      <c r="F100" s="3">
        <v>33.5</v>
      </c>
      <c r="G100" s="1">
        <v>9.6859999999999999</v>
      </c>
      <c r="H100" s="2">
        <f t="shared" si="0"/>
        <v>39.304150320049558</v>
      </c>
      <c r="I100" s="2">
        <f>SUM(C$3:C100)</f>
        <v>31310.700000000004</v>
      </c>
      <c r="J100" s="1">
        <f>SUM(G$3:G100)</f>
        <v>816.02600000000007</v>
      </c>
      <c r="K100" s="2">
        <f t="shared" si="1"/>
        <v>38.369733317320772</v>
      </c>
      <c r="L100" s="4">
        <v>41292</v>
      </c>
      <c r="M100" s="7" t="s">
        <v>107</v>
      </c>
    </row>
    <row r="101" spans="1:13" x14ac:dyDescent="0.2">
      <c r="A101" s="2">
        <v>38.299999999999997</v>
      </c>
      <c r="B101">
        <v>46</v>
      </c>
      <c r="C101" s="2">
        <v>297.7</v>
      </c>
      <c r="D101">
        <v>31618</v>
      </c>
      <c r="E101" s="1">
        <v>3.5390000000000001</v>
      </c>
      <c r="F101" s="3">
        <v>29</v>
      </c>
      <c r="G101" s="1">
        <v>8.1940000000000008</v>
      </c>
      <c r="H101" s="2">
        <f t="shared" si="0"/>
        <v>36.331462045399064</v>
      </c>
      <c r="I101" s="2">
        <f>SUM(C$3:C101)</f>
        <v>31608.400000000005</v>
      </c>
      <c r="J101" s="1">
        <f>SUM(G$3:G101)</f>
        <v>824.22</v>
      </c>
      <c r="K101" s="2">
        <f t="shared" si="1"/>
        <v>38.349469801751965</v>
      </c>
      <c r="L101" s="4">
        <v>41297</v>
      </c>
      <c r="M101" s="7" t="s">
        <v>108</v>
      </c>
    </row>
    <row r="102" spans="1:13" x14ac:dyDescent="0.2">
      <c r="A102" s="2">
        <v>37.4</v>
      </c>
      <c r="B102">
        <v>40</v>
      </c>
      <c r="C102" s="2">
        <v>275.3</v>
      </c>
      <c r="D102">
        <v>31893</v>
      </c>
      <c r="E102" s="1">
        <v>3.4990000000000001</v>
      </c>
      <c r="F102" s="3">
        <v>27</v>
      </c>
      <c r="G102" s="1">
        <v>7.7160000000000002</v>
      </c>
      <c r="H102" s="2">
        <f t="shared" si="0"/>
        <v>35.679108346293418</v>
      </c>
      <c r="I102" s="2">
        <f>SUM(C$3:C102)</f>
        <v>31883.700000000004</v>
      </c>
      <c r="J102" s="1">
        <f>SUM(G$3:G102)</f>
        <v>831.93600000000004</v>
      </c>
      <c r="K102" s="2">
        <f t="shared" si="1"/>
        <v>38.324702861758603</v>
      </c>
      <c r="L102" s="4">
        <v>41303</v>
      </c>
      <c r="M102" s="7" t="s">
        <v>109</v>
      </c>
    </row>
    <row r="103" spans="1:13" x14ac:dyDescent="0.2">
      <c r="A103" s="2">
        <v>40</v>
      </c>
      <c r="B103">
        <v>52</v>
      </c>
      <c r="C103" s="2">
        <v>285</v>
      </c>
      <c r="D103">
        <v>32178</v>
      </c>
      <c r="E103" s="1">
        <v>3.5990000000000002</v>
      </c>
      <c r="F103" s="3">
        <v>26.75</v>
      </c>
      <c r="G103" s="1">
        <v>7.4329999999999998</v>
      </c>
      <c r="H103" s="2">
        <f t="shared" si="0"/>
        <v>38.34252657069824</v>
      </c>
      <c r="I103" s="2">
        <f>SUM(C$3:C103)</f>
        <v>32168.700000000004</v>
      </c>
      <c r="J103" s="1">
        <f>SUM(G$3:G103)</f>
        <v>839.36900000000003</v>
      </c>
      <c r="K103" s="2">
        <f t="shared" si="1"/>
        <v>38.324860698929797</v>
      </c>
      <c r="L103" s="4">
        <v>41305</v>
      </c>
      <c r="M103" s="7" t="s">
        <v>110</v>
      </c>
    </row>
    <row r="104" spans="1:13" x14ac:dyDescent="0.2">
      <c r="A104" s="2">
        <v>39.6</v>
      </c>
      <c r="B104">
        <v>47</v>
      </c>
      <c r="C104" s="2">
        <v>307.7</v>
      </c>
      <c r="D104">
        <v>32486</v>
      </c>
      <c r="E104" s="1">
        <v>3.859</v>
      </c>
      <c r="F104" s="3">
        <v>32.25</v>
      </c>
      <c r="G104" s="1">
        <v>8.3559999999999999</v>
      </c>
      <c r="H104" s="2">
        <f t="shared" si="0"/>
        <v>36.823839157491619</v>
      </c>
      <c r="I104" s="2">
        <f>SUM(C$3:C104)</f>
        <v>32476.400000000005</v>
      </c>
      <c r="J104" s="1">
        <f>SUM(G$3:G104)</f>
        <v>847.72500000000002</v>
      </c>
      <c r="K104" s="2">
        <f t="shared" si="1"/>
        <v>38.310065174437469</v>
      </c>
      <c r="L104" s="4">
        <v>41325</v>
      </c>
      <c r="M104" s="7" t="s">
        <v>111</v>
      </c>
    </row>
    <row r="105" spans="1:13" x14ac:dyDescent="0.2">
      <c r="A105" s="2">
        <v>42.2</v>
      </c>
      <c r="B105">
        <v>48</v>
      </c>
      <c r="C105" s="2">
        <v>297.60000000000002</v>
      </c>
      <c r="D105">
        <v>32784</v>
      </c>
      <c r="E105" s="1">
        <v>3.6989999999999998</v>
      </c>
      <c r="F105" s="3">
        <v>28.75</v>
      </c>
      <c r="G105" s="1">
        <v>7.7729999999999997</v>
      </c>
      <c r="H105" s="2">
        <f t="shared" si="0"/>
        <v>38.286375916634512</v>
      </c>
      <c r="I105" s="2">
        <f>SUM(C$3:C105)</f>
        <v>32774.000000000007</v>
      </c>
      <c r="J105" s="1">
        <f>SUM(G$3:G105)</f>
        <v>855.49800000000005</v>
      </c>
      <c r="K105" s="2">
        <f t="shared" si="1"/>
        <v>38.309849935359296</v>
      </c>
      <c r="L105" s="4">
        <v>41327</v>
      </c>
      <c r="M105" s="7" t="s">
        <v>112</v>
      </c>
    </row>
    <row r="106" spans="1:13" x14ac:dyDescent="0.2">
      <c r="A106" s="2">
        <v>43.3</v>
      </c>
      <c r="B106">
        <v>50</v>
      </c>
      <c r="C106" s="2">
        <v>278.8</v>
      </c>
      <c r="D106">
        <v>33063</v>
      </c>
      <c r="E106" s="1">
        <v>3.7490000000000001</v>
      </c>
      <c r="F106" s="3">
        <v>25.5</v>
      </c>
      <c r="G106" s="1">
        <v>6.8019999999999996</v>
      </c>
      <c r="H106" s="2">
        <f t="shared" si="0"/>
        <v>40.987944722140554</v>
      </c>
      <c r="I106" s="2">
        <f>SUM(C$3:C106)</f>
        <v>33052.80000000001</v>
      </c>
      <c r="J106" s="1">
        <f>SUM(G$3:G106)</f>
        <v>862.30000000000007</v>
      </c>
      <c r="K106" s="2">
        <f t="shared" si="1"/>
        <v>38.330975298619975</v>
      </c>
      <c r="L106" s="4">
        <v>41331</v>
      </c>
      <c r="M106" s="7" t="s">
        <v>113</v>
      </c>
    </row>
    <row r="107" spans="1:13" x14ac:dyDescent="0.2">
      <c r="A107" s="2">
        <v>40.5</v>
      </c>
      <c r="B107">
        <v>46</v>
      </c>
      <c r="C107" s="2">
        <v>358.6</v>
      </c>
      <c r="D107">
        <v>33421</v>
      </c>
      <c r="E107" s="1">
        <v>3.6989999999999998</v>
      </c>
      <c r="F107" s="3">
        <v>36</v>
      </c>
      <c r="G107" s="1">
        <v>9.7319999999999993</v>
      </c>
      <c r="H107" s="2">
        <f t="shared" si="0"/>
        <v>36.847513357994252</v>
      </c>
      <c r="I107" s="2">
        <f>SUM(C$3:C107)</f>
        <v>33411.400000000009</v>
      </c>
      <c r="J107" s="1">
        <f>SUM(G$3:G107)</f>
        <v>872.03200000000004</v>
      </c>
      <c r="K107" s="2">
        <f t="shared" si="1"/>
        <v>38.314419654324617</v>
      </c>
      <c r="L107" s="4">
        <v>41338</v>
      </c>
      <c r="M107" s="7" t="s">
        <v>114</v>
      </c>
    </row>
    <row r="108" spans="1:13" x14ac:dyDescent="0.2">
      <c r="A108" s="2">
        <v>42.4</v>
      </c>
      <c r="B108">
        <v>48</v>
      </c>
      <c r="C108" s="2">
        <v>389.1</v>
      </c>
      <c r="D108">
        <v>33810</v>
      </c>
      <c r="E108" s="1">
        <v>3.6989999999999998</v>
      </c>
      <c r="F108" s="3">
        <v>37.26</v>
      </c>
      <c r="G108" s="1">
        <v>10.071999999999999</v>
      </c>
      <c r="H108" s="2">
        <f t="shared" si="0"/>
        <v>38.631850675139006</v>
      </c>
      <c r="I108" s="2">
        <f>SUM(C$3:C108)</f>
        <v>33800.500000000007</v>
      </c>
      <c r="J108" s="1">
        <f>SUM(G$3:G108)</f>
        <v>882.10400000000004</v>
      </c>
      <c r="K108" s="2">
        <f t="shared" si="1"/>
        <v>38.318044130850794</v>
      </c>
      <c r="L108" s="4">
        <v>41341</v>
      </c>
      <c r="M108" s="7" t="s">
        <v>115</v>
      </c>
    </row>
    <row r="109" spans="1:13" x14ac:dyDescent="0.2">
      <c r="A109" s="2">
        <v>41.6</v>
      </c>
      <c r="B109">
        <v>47</v>
      </c>
      <c r="C109" s="2">
        <v>281.8</v>
      </c>
      <c r="D109">
        <v>34092</v>
      </c>
      <c r="E109" s="1">
        <v>3.6989999999999998</v>
      </c>
      <c r="F109" s="3">
        <v>26.25</v>
      </c>
      <c r="G109" s="1">
        <v>7.0970000000000004</v>
      </c>
      <c r="H109" s="2">
        <f t="shared" si="0"/>
        <v>39.706918416232213</v>
      </c>
      <c r="I109" s="2">
        <f>SUM(C$3:C109)</f>
        <v>34082.30000000001</v>
      </c>
      <c r="J109" s="1">
        <f>SUM(G$3:G109)</f>
        <v>889.20100000000002</v>
      </c>
      <c r="K109" s="2">
        <f t="shared" si="1"/>
        <v>38.329129184515097</v>
      </c>
      <c r="L109" s="4">
        <v>41345</v>
      </c>
      <c r="M109" s="7" t="s">
        <v>116</v>
      </c>
    </row>
    <row r="110" spans="1:13" x14ac:dyDescent="0.2">
      <c r="A110" s="2">
        <v>39.4</v>
      </c>
      <c r="B110">
        <v>37</v>
      </c>
      <c r="C110" s="2">
        <v>311.89999999999998</v>
      </c>
      <c r="D110">
        <v>34404</v>
      </c>
      <c r="E110" s="1">
        <v>3.7290000000000001</v>
      </c>
      <c r="F110" s="3">
        <v>32.25</v>
      </c>
      <c r="G110" s="1">
        <v>8.6489999999999991</v>
      </c>
      <c r="H110" s="2">
        <f t="shared" si="0"/>
        <v>36.061972482367906</v>
      </c>
      <c r="I110" s="2">
        <f>SUM(C$3:C110)</f>
        <v>34394.200000000012</v>
      </c>
      <c r="J110" s="1">
        <f>SUM(G$3:G110)</f>
        <v>897.85</v>
      </c>
      <c r="K110" s="2">
        <f t="shared" si="1"/>
        <v>38.307289636353524</v>
      </c>
      <c r="L110" s="4">
        <v>41351</v>
      </c>
      <c r="M110" s="7" t="s">
        <v>117</v>
      </c>
    </row>
    <row r="111" spans="1:13" x14ac:dyDescent="0.2">
      <c r="A111" s="2">
        <v>42</v>
      </c>
      <c r="B111">
        <v>44</v>
      </c>
      <c r="C111" s="2">
        <v>328.5</v>
      </c>
      <c r="D111">
        <v>34733</v>
      </c>
      <c r="E111" s="1">
        <v>3.7490000000000001</v>
      </c>
      <c r="F111" s="3">
        <v>31.5</v>
      </c>
      <c r="G111" s="1">
        <v>8.4009999999999998</v>
      </c>
      <c r="H111" s="2">
        <f t="shared" si="0"/>
        <v>39.10248779907154</v>
      </c>
      <c r="I111" s="2">
        <f>SUM(C$3:C111)</f>
        <v>34722.700000000012</v>
      </c>
      <c r="J111" s="1">
        <f>SUM(G$3:G111)</f>
        <v>906.25099999999998</v>
      </c>
      <c r="K111" s="2">
        <f t="shared" si="1"/>
        <v>38.314661170029069</v>
      </c>
      <c r="L111" s="4">
        <v>41354</v>
      </c>
      <c r="M111" s="7" t="s">
        <v>118</v>
      </c>
    </row>
    <row r="112" spans="1:13" x14ac:dyDescent="0.2">
      <c r="A112" s="2">
        <v>41.3</v>
      </c>
      <c r="B112">
        <v>60</v>
      </c>
      <c r="C112" s="2">
        <v>352.8</v>
      </c>
      <c r="D112">
        <v>35086</v>
      </c>
      <c r="E112" s="1">
        <v>3.899</v>
      </c>
      <c r="F112" s="3">
        <v>36.25</v>
      </c>
      <c r="G112" s="1">
        <v>9.2970000000000006</v>
      </c>
      <c r="H112" s="2">
        <f t="shared" si="0"/>
        <v>37.947725072604065</v>
      </c>
      <c r="I112" s="2">
        <f>SUM(C$3:C112)</f>
        <v>35075.500000000015</v>
      </c>
      <c r="J112" s="1">
        <f>SUM(G$3:G112)</f>
        <v>915.548</v>
      </c>
      <c r="K112" s="2">
        <f t="shared" si="1"/>
        <v>38.310935090241053</v>
      </c>
      <c r="L112" s="4">
        <v>41355</v>
      </c>
      <c r="M112" s="7" t="s">
        <v>119</v>
      </c>
    </row>
    <row r="113" spans="1:13" x14ac:dyDescent="0.2">
      <c r="A113" s="2">
        <v>38.5</v>
      </c>
      <c r="B113">
        <v>47</v>
      </c>
      <c r="C113" s="2">
        <v>290.60000000000002</v>
      </c>
      <c r="D113">
        <v>35376</v>
      </c>
      <c r="E113" s="1">
        <v>3.8889999999999998</v>
      </c>
      <c r="F113" s="3">
        <v>31.76</v>
      </c>
      <c r="G113" s="1">
        <v>8.2720000000000002</v>
      </c>
      <c r="H113" s="2">
        <f t="shared" si="0"/>
        <v>35.130560928433269</v>
      </c>
      <c r="I113" s="2">
        <f>SUM(C$3:C113)</f>
        <v>35366.100000000013</v>
      </c>
      <c r="J113" s="1">
        <f>SUM(G$3:G113)</f>
        <v>923.82</v>
      </c>
      <c r="K113" s="2">
        <f t="shared" si="1"/>
        <v>38.282457621614611</v>
      </c>
      <c r="L113" s="4">
        <v>41356</v>
      </c>
      <c r="M113" s="7" t="s">
        <v>120</v>
      </c>
    </row>
    <row r="114" spans="1:13" x14ac:dyDescent="0.2">
      <c r="A114" s="2">
        <v>38.799999999999997</v>
      </c>
      <c r="B114">
        <v>68</v>
      </c>
      <c r="C114" s="2">
        <v>266.5</v>
      </c>
      <c r="D114">
        <v>35643</v>
      </c>
      <c r="E114" s="1">
        <v>3.6989999999999998</v>
      </c>
      <c r="F114" s="3">
        <v>27.5</v>
      </c>
      <c r="G114" s="1">
        <v>7.4340000000000002</v>
      </c>
      <c r="H114" s="2">
        <f t="shared" si="0"/>
        <v>35.848802797955337</v>
      </c>
      <c r="I114" s="2">
        <f>SUM(C$3:C114)</f>
        <v>35632.600000000013</v>
      </c>
      <c r="J114" s="1">
        <f>SUM(G$3:G114)</f>
        <v>931.25400000000002</v>
      </c>
      <c r="K114" s="2">
        <f t="shared" si="1"/>
        <v>38.263030279601494</v>
      </c>
      <c r="L114" s="4">
        <v>41356</v>
      </c>
      <c r="M114" s="7" t="s">
        <v>121</v>
      </c>
    </row>
    <row r="115" spans="1:13" x14ac:dyDescent="0.2">
      <c r="A115" s="2">
        <v>41.8</v>
      </c>
      <c r="B115">
        <v>57</v>
      </c>
      <c r="C115" s="2">
        <v>289</v>
      </c>
      <c r="D115">
        <v>35932</v>
      </c>
      <c r="E115" s="1">
        <v>3.5990000000000002</v>
      </c>
      <c r="F115" s="3">
        <v>27.25</v>
      </c>
      <c r="G115" s="1">
        <v>7.5720000000000001</v>
      </c>
      <c r="H115" s="2">
        <f t="shared" si="0"/>
        <v>38.166930797675647</v>
      </c>
      <c r="I115" s="2">
        <f>SUM(C$3:C115)</f>
        <v>35921.600000000013</v>
      </c>
      <c r="J115" s="1">
        <f>SUM(G$3:G115)</f>
        <v>938.82600000000002</v>
      </c>
      <c r="K115" s="2">
        <f t="shared" si="1"/>
        <v>38.262255199579059</v>
      </c>
      <c r="L115" s="4">
        <v>41359</v>
      </c>
      <c r="M115" s="7" t="s">
        <v>122</v>
      </c>
    </row>
    <row r="116" spans="1:13" x14ac:dyDescent="0.2">
      <c r="A116" s="2">
        <v>43.4</v>
      </c>
      <c r="B116">
        <v>52</v>
      </c>
      <c r="C116" s="2">
        <v>372.3</v>
      </c>
      <c r="D116">
        <v>36304</v>
      </c>
      <c r="E116" s="1">
        <v>3.6589999999999998</v>
      </c>
      <c r="F116" s="3">
        <v>34</v>
      </c>
      <c r="G116" s="1">
        <v>9.2919999999999998</v>
      </c>
      <c r="H116" s="2">
        <f t="shared" si="0"/>
        <v>40.066724063710723</v>
      </c>
      <c r="I116" s="2">
        <f>SUM(C$3:C116)</f>
        <v>36293.900000000016</v>
      </c>
      <c r="J116" s="1">
        <f>SUM(G$3:G116)</f>
        <v>948.11800000000005</v>
      </c>
      <c r="K116" s="2">
        <f t="shared" si="1"/>
        <v>38.279939838712075</v>
      </c>
      <c r="L116" s="4">
        <v>41361</v>
      </c>
      <c r="M116" s="7" t="s">
        <v>123</v>
      </c>
    </row>
    <row r="117" spans="1:13" x14ac:dyDescent="0.2">
      <c r="A117" s="2">
        <v>40.700000000000003</v>
      </c>
      <c r="B117">
        <v>41</v>
      </c>
      <c r="C117" s="2">
        <v>364.6</v>
      </c>
      <c r="D117">
        <v>36669</v>
      </c>
      <c r="E117" s="1">
        <v>3.5990000000000002</v>
      </c>
      <c r="F117" s="3">
        <v>34.76</v>
      </c>
      <c r="G117" s="1">
        <v>9.657</v>
      </c>
      <c r="H117" s="2">
        <f t="shared" si="0"/>
        <v>37.754996375686034</v>
      </c>
      <c r="I117" s="2">
        <f>SUM(C$3:C117)</f>
        <v>36658.500000000015</v>
      </c>
      <c r="J117" s="1">
        <f>SUM(G$3:G117)</f>
        <v>957.77500000000009</v>
      </c>
      <c r="K117" s="2">
        <f t="shared" si="1"/>
        <v>38.274646968233675</v>
      </c>
      <c r="L117" s="4">
        <v>41366</v>
      </c>
      <c r="M117" s="7" t="s">
        <v>124</v>
      </c>
    </row>
    <row r="118" spans="1:13" x14ac:dyDescent="0.2">
      <c r="A118" s="2">
        <v>41.8</v>
      </c>
      <c r="B118">
        <v>48</v>
      </c>
      <c r="C118" s="2">
        <v>337.4</v>
      </c>
      <c r="D118">
        <v>37006</v>
      </c>
      <c r="E118" s="1">
        <v>3.5489999999999999</v>
      </c>
      <c r="F118" s="3">
        <v>31.25</v>
      </c>
      <c r="G118" s="1">
        <v>8.8059999999999992</v>
      </c>
      <c r="H118" s="2">
        <f t="shared" si="0"/>
        <v>38.314785373608906</v>
      </c>
      <c r="I118" s="2">
        <f>SUM(C$3:C118)</f>
        <v>36995.900000000016</v>
      </c>
      <c r="J118" s="1">
        <f>SUM(G$3:G118)</f>
        <v>966.58100000000013</v>
      </c>
      <c r="K118" s="2">
        <f t="shared" si="1"/>
        <v>38.275012647672582</v>
      </c>
      <c r="L118" s="4">
        <v>41373</v>
      </c>
      <c r="M118" s="7" t="s">
        <v>125</v>
      </c>
    </row>
    <row r="119" spans="1:13" x14ac:dyDescent="0.2">
      <c r="A119" s="2">
        <v>42</v>
      </c>
      <c r="B119">
        <v>44</v>
      </c>
      <c r="C119" s="2">
        <v>373.6</v>
      </c>
      <c r="D119">
        <v>37380</v>
      </c>
      <c r="E119" s="1">
        <v>3.4590000000000001</v>
      </c>
      <c r="F119" s="3">
        <v>33.26</v>
      </c>
      <c r="G119" s="1">
        <v>9.6150000000000002</v>
      </c>
      <c r="H119" s="2">
        <f t="shared" si="0"/>
        <v>38.855954238169531</v>
      </c>
      <c r="I119" s="2">
        <f>SUM(C$3:C119)</f>
        <v>37369.500000000015</v>
      </c>
      <c r="J119" s="1">
        <f>SUM(G$3:G119)</f>
        <v>976.19600000000014</v>
      </c>
      <c r="K119" s="2">
        <f t="shared" si="1"/>
        <v>38.280734606574917</v>
      </c>
      <c r="L119" s="4">
        <v>41376</v>
      </c>
      <c r="M119" s="7" t="s">
        <v>126</v>
      </c>
    </row>
    <row r="120" spans="1:13" x14ac:dyDescent="0.2">
      <c r="A120" s="2">
        <v>41.8</v>
      </c>
      <c r="B120">
        <v>46</v>
      </c>
      <c r="C120" s="2">
        <v>339.9</v>
      </c>
      <c r="D120">
        <v>37720</v>
      </c>
      <c r="E120" s="1">
        <v>3.5390000000000001</v>
      </c>
      <c r="F120" s="3">
        <v>31.25</v>
      </c>
      <c r="G120" s="1">
        <v>8.8309999999999995</v>
      </c>
      <c r="H120" s="2">
        <f t="shared" si="0"/>
        <v>38.489412297588039</v>
      </c>
      <c r="I120" s="2">
        <f>SUM(C$3:C120)</f>
        <v>37709.400000000016</v>
      </c>
      <c r="J120" s="1">
        <f>SUM(G$3:G120)</f>
        <v>985.02700000000016</v>
      </c>
      <c r="K120" s="2">
        <f t="shared" si="1"/>
        <v>38.282605451424182</v>
      </c>
      <c r="L120" s="4">
        <v>41382</v>
      </c>
      <c r="M120" s="7" t="s">
        <v>127</v>
      </c>
    </row>
    <row r="121" spans="1:13" x14ac:dyDescent="0.2">
      <c r="A121" s="2">
        <v>40.700000000000003</v>
      </c>
      <c r="B121">
        <v>45</v>
      </c>
      <c r="C121" s="2">
        <v>283.7</v>
      </c>
      <c r="D121">
        <v>38004</v>
      </c>
      <c r="E121" s="1">
        <v>3.4489999999999998</v>
      </c>
      <c r="F121" s="3">
        <v>26</v>
      </c>
      <c r="G121" s="1">
        <v>7.5389999999999997</v>
      </c>
      <c r="H121" s="2">
        <f t="shared" si="0"/>
        <v>37.63098554184905</v>
      </c>
      <c r="I121" s="2">
        <f>SUM(C$3:C121)</f>
        <v>37993.100000000013</v>
      </c>
      <c r="J121" s="1">
        <f>SUM(G$3:G121)</f>
        <v>992.56600000000014</v>
      </c>
      <c r="K121" s="2">
        <f t="shared" si="1"/>
        <v>38.277656095413313</v>
      </c>
      <c r="L121" s="4">
        <v>41387</v>
      </c>
      <c r="M121" s="7" t="s">
        <v>128</v>
      </c>
    </row>
    <row r="122" spans="1:13" x14ac:dyDescent="0.2">
      <c r="A122" s="2">
        <v>42.5</v>
      </c>
      <c r="B122">
        <v>49</v>
      </c>
      <c r="C122" s="2">
        <v>386.5</v>
      </c>
      <c r="D122">
        <v>38390</v>
      </c>
      <c r="E122" s="1">
        <v>3.4489999999999998</v>
      </c>
      <c r="F122" s="3">
        <v>33.25</v>
      </c>
      <c r="G122" s="1">
        <v>9.64</v>
      </c>
      <c r="H122" s="2">
        <f t="shared" si="0"/>
        <v>40.093360995850617</v>
      </c>
      <c r="I122" s="2">
        <f>SUM(C$3:C122)</f>
        <v>38379.600000000013</v>
      </c>
      <c r="J122" s="1">
        <f>SUM(G$3:G122)</f>
        <v>1002.2060000000001</v>
      </c>
      <c r="K122" s="2">
        <f t="shared" si="1"/>
        <v>38.295120963155284</v>
      </c>
      <c r="L122" s="4">
        <v>41390</v>
      </c>
      <c r="M122" s="7" t="s">
        <v>129</v>
      </c>
    </row>
    <row r="123" spans="1:13" x14ac:dyDescent="0.2">
      <c r="A123" s="2">
        <v>43.2</v>
      </c>
      <c r="B123">
        <v>43</v>
      </c>
      <c r="C123" s="2">
        <v>366.8</v>
      </c>
      <c r="D123">
        <v>38757</v>
      </c>
      <c r="E123" s="1">
        <v>3.4590000000000001</v>
      </c>
      <c r="F123" s="3">
        <v>31.5</v>
      </c>
      <c r="G123" s="1">
        <v>9.1059999999999999</v>
      </c>
      <c r="H123" s="2">
        <f t="shared" si="0"/>
        <v>40.281133318690976</v>
      </c>
      <c r="I123" s="2">
        <f>SUM(C$3:C123)</f>
        <v>38746.400000000016</v>
      </c>
      <c r="J123" s="1">
        <f>SUM(G$3:G123)</f>
        <v>1011.3120000000001</v>
      </c>
      <c r="K123" s="2">
        <f t="shared" si="1"/>
        <v>38.313003306595796</v>
      </c>
      <c r="L123" s="4">
        <v>41395</v>
      </c>
      <c r="M123" s="7" t="s">
        <v>130</v>
      </c>
    </row>
    <row r="124" spans="1:13" x14ac:dyDescent="0.2">
      <c r="A124" s="2">
        <v>43.3</v>
      </c>
      <c r="B124">
        <v>47</v>
      </c>
      <c r="C124" s="2">
        <v>344.5</v>
      </c>
      <c r="D124">
        <v>39102</v>
      </c>
      <c r="E124" s="1">
        <v>3.399</v>
      </c>
      <c r="F124" s="3">
        <v>29</v>
      </c>
      <c r="G124" s="1">
        <v>8.532</v>
      </c>
      <c r="H124" s="2">
        <f t="shared" si="0"/>
        <v>40.377402719174874</v>
      </c>
      <c r="I124" s="2">
        <f>SUM(C$3:C124)</f>
        <v>39090.900000000016</v>
      </c>
      <c r="J124" s="1">
        <f>SUM(G$3:G124)</f>
        <v>1019.8440000000002</v>
      </c>
      <c r="K124" s="2">
        <f t="shared" si="1"/>
        <v>38.330274041912304</v>
      </c>
      <c r="L124" s="4">
        <v>41401</v>
      </c>
      <c r="M124" s="7" t="s">
        <v>131</v>
      </c>
    </row>
    <row r="125" spans="1:13" x14ac:dyDescent="0.2">
      <c r="A125" s="2">
        <v>40.4</v>
      </c>
      <c r="B125">
        <v>41</v>
      </c>
      <c r="C125" s="2">
        <v>228.7</v>
      </c>
      <c r="D125">
        <v>39331</v>
      </c>
      <c r="E125" s="1">
        <v>3.379</v>
      </c>
      <c r="F125" s="3">
        <v>20.45</v>
      </c>
      <c r="G125" s="1">
        <v>6.0519999999999996</v>
      </c>
      <c r="H125" s="2">
        <f t="shared" si="0"/>
        <v>37.789160608063447</v>
      </c>
      <c r="I125" s="2">
        <f>SUM(C$3:C125)</f>
        <v>39319.600000000013</v>
      </c>
      <c r="J125" s="1">
        <f>SUM(G$3:G125)</f>
        <v>1025.8960000000002</v>
      </c>
      <c r="K125" s="2">
        <f t="shared" si="1"/>
        <v>38.327081887442787</v>
      </c>
      <c r="L125" s="4">
        <v>41405</v>
      </c>
      <c r="M125" s="7" t="s">
        <v>132</v>
      </c>
    </row>
    <row r="126" spans="1:13" x14ac:dyDescent="0.2">
      <c r="A126" s="2">
        <v>42.9</v>
      </c>
      <c r="B126">
        <v>48</v>
      </c>
      <c r="C126" s="2">
        <v>389.2</v>
      </c>
      <c r="D126">
        <v>39720</v>
      </c>
      <c r="E126" s="1">
        <v>3.5590000000000002</v>
      </c>
      <c r="F126" s="3">
        <v>34.25</v>
      </c>
      <c r="G126" s="1">
        <v>9.6240000000000006</v>
      </c>
      <c r="H126" s="2">
        <f t="shared" si="0"/>
        <v>40.440565253532831</v>
      </c>
      <c r="I126" s="2">
        <f>SUM(C$3:C126)</f>
        <v>39708.80000000001</v>
      </c>
      <c r="J126" s="1">
        <f>SUM(G$3:G126)</f>
        <v>1035.5200000000002</v>
      </c>
      <c r="K126" s="2">
        <f t="shared" si="1"/>
        <v>38.346724351050682</v>
      </c>
      <c r="L126" s="4">
        <v>41410</v>
      </c>
      <c r="M126" s="7" t="s">
        <v>133</v>
      </c>
    </row>
    <row r="127" spans="1:13" x14ac:dyDescent="0.2">
      <c r="A127" s="2">
        <v>43.9</v>
      </c>
      <c r="B127">
        <v>44</v>
      </c>
      <c r="C127" s="2">
        <v>362.4</v>
      </c>
      <c r="D127">
        <v>40082</v>
      </c>
      <c r="E127" s="1">
        <v>3.5390000000000001</v>
      </c>
      <c r="F127" s="3">
        <v>31</v>
      </c>
      <c r="G127" s="1">
        <v>8.76</v>
      </c>
      <c r="H127" s="2">
        <f t="shared" si="0"/>
        <v>41.369863013698627</v>
      </c>
      <c r="I127" s="2">
        <f>SUM(C$3:C127)</f>
        <v>40071.200000000012</v>
      </c>
      <c r="J127" s="1">
        <f>SUM(G$3:G127)</f>
        <v>1044.2800000000002</v>
      </c>
      <c r="K127" s="2">
        <f t="shared" si="1"/>
        <v>38.372084115371358</v>
      </c>
      <c r="L127" s="4">
        <v>41415</v>
      </c>
      <c r="M127" s="8" t="s">
        <v>134</v>
      </c>
    </row>
    <row r="128" spans="1:13" x14ac:dyDescent="0.2">
      <c r="A128" s="2">
        <v>41.6</v>
      </c>
      <c r="B128">
        <v>46</v>
      </c>
      <c r="C128" s="2">
        <v>324.10000000000002</v>
      </c>
      <c r="D128">
        <v>40406</v>
      </c>
      <c r="E128" s="1">
        <v>3.4990000000000001</v>
      </c>
      <c r="F128" s="3">
        <v>29.5</v>
      </c>
      <c r="G128" s="1">
        <v>8.43</v>
      </c>
      <c r="H128" s="2">
        <f t="shared" si="0"/>
        <v>38.446026097271655</v>
      </c>
      <c r="I128" s="2">
        <f>SUM(C$3:C128)</f>
        <v>40395.30000000001</v>
      </c>
      <c r="J128" s="1">
        <f>SUM(G$3:G128)</f>
        <v>1052.7100000000003</v>
      </c>
      <c r="K128" s="2">
        <f t="shared" si="1"/>
        <v>38.372676235620446</v>
      </c>
      <c r="L128" s="4">
        <v>41422</v>
      </c>
      <c r="M128" s="7" t="s">
        <v>135</v>
      </c>
    </row>
    <row r="129" spans="1:13" x14ac:dyDescent="0.2">
      <c r="A129" s="2">
        <v>42.8</v>
      </c>
      <c r="B129">
        <v>52</v>
      </c>
      <c r="C129" s="2">
        <v>380.2</v>
      </c>
      <c r="D129">
        <v>40787</v>
      </c>
      <c r="E129" s="1">
        <v>3.4689999999999999</v>
      </c>
      <c r="F129" s="3">
        <v>32.5</v>
      </c>
      <c r="G129" s="1">
        <v>9.3680000000000003</v>
      </c>
      <c r="H129" s="2">
        <f t="shared" si="0"/>
        <v>40.584970111016226</v>
      </c>
      <c r="I129" s="2">
        <f>SUM(C$3:C129)</f>
        <v>40775.500000000007</v>
      </c>
      <c r="J129" s="1">
        <f>SUM(G$3:G129)</f>
        <v>1062.0780000000002</v>
      </c>
      <c r="K129" s="2">
        <f t="shared" si="1"/>
        <v>38.39218965085427</v>
      </c>
      <c r="L129" s="4">
        <v>41425</v>
      </c>
      <c r="M129" s="7" t="s">
        <v>136</v>
      </c>
    </row>
    <row r="130" spans="1:13" x14ac:dyDescent="0.2">
      <c r="A130" s="2">
        <v>42.7</v>
      </c>
      <c r="B130">
        <v>48</v>
      </c>
      <c r="C130" s="2">
        <v>399.8</v>
      </c>
      <c r="D130">
        <v>41187</v>
      </c>
      <c r="E130" s="1">
        <v>3.6190000000000002</v>
      </c>
      <c r="F130" s="3">
        <v>36.25</v>
      </c>
      <c r="G130" s="1">
        <v>10.016999999999999</v>
      </c>
      <c r="H130" s="2">
        <f t="shared" si="0"/>
        <v>39.912149346111612</v>
      </c>
      <c r="I130" s="2">
        <f>SUM(C$3:C130)</f>
        <v>41175.30000000001</v>
      </c>
      <c r="J130" s="1">
        <f>SUM(G$3:G130)</f>
        <v>1072.0950000000003</v>
      </c>
      <c r="K130" s="2">
        <f t="shared" si="1"/>
        <v>38.406391224658265</v>
      </c>
      <c r="L130" s="4">
        <v>41428</v>
      </c>
      <c r="M130" s="7" t="s">
        <v>137</v>
      </c>
    </row>
    <row r="131" spans="1:13" x14ac:dyDescent="0.2">
      <c r="A131" s="2">
        <v>44.4</v>
      </c>
      <c r="B131">
        <v>44</v>
      </c>
      <c r="C131" s="2">
        <v>385.3</v>
      </c>
      <c r="D131">
        <v>41572</v>
      </c>
      <c r="E131" s="1">
        <v>3.4790000000000001</v>
      </c>
      <c r="F131" s="3">
        <v>32.76</v>
      </c>
      <c r="G131" s="1">
        <v>9.4160000000000004</v>
      </c>
      <c r="H131" s="2">
        <f t="shared" si="0"/>
        <v>40.919711129991505</v>
      </c>
      <c r="I131" s="2">
        <f>SUM(C$3:C131)</f>
        <v>41560.600000000013</v>
      </c>
      <c r="J131" s="1">
        <f>SUM(G$3:G131)</f>
        <v>1081.5110000000002</v>
      </c>
      <c r="K131" s="2">
        <f t="shared" si="1"/>
        <v>38.42827303652021</v>
      </c>
      <c r="L131" s="4">
        <v>41431</v>
      </c>
      <c r="M131" s="7" t="s">
        <v>138</v>
      </c>
    </row>
    <row r="132" spans="1:13" x14ac:dyDescent="0.2">
      <c r="A132" s="2">
        <v>43.3</v>
      </c>
      <c r="B132">
        <v>45</v>
      </c>
      <c r="C132" s="2">
        <v>360.8</v>
      </c>
      <c r="D132">
        <v>41933</v>
      </c>
      <c r="E132" s="1">
        <v>3.4990000000000001</v>
      </c>
      <c r="F132" s="3">
        <v>31</v>
      </c>
      <c r="G132" s="1">
        <v>8.8610000000000007</v>
      </c>
      <c r="H132" s="2">
        <f t="shared" si="0"/>
        <v>40.717751946732875</v>
      </c>
      <c r="I132" s="2">
        <f>SUM(C$3:C132)</f>
        <v>41921.400000000016</v>
      </c>
      <c r="J132" s="1">
        <f>SUM(G$3:G132)</f>
        <v>1090.3720000000003</v>
      </c>
      <c r="K132" s="2">
        <f t="shared" si="1"/>
        <v>38.446878679936759</v>
      </c>
      <c r="L132" s="4">
        <v>41437</v>
      </c>
      <c r="M132" s="7" t="s">
        <v>139</v>
      </c>
    </row>
    <row r="133" spans="1:13" x14ac:dyDescent="0.2">
      <c r="A133" s="2">
        <v>41.8</v>
      </c>
      <c r="B133">
        <v>42</v>
      </c>
      <c r="C133" s="2">
        <v>279.60000000000002</v>
      </c>
      <c r="D133">
        <v>42212</v>
      </c>
      <c r="E133" s="1">
        <v>3.5489999999999999</v>
      </c>
      <c r="F133" s="3">
        <v>25.5</v>
      </c>
      <c r="G133" s="1">
        <v>7.1849999999999996</v>
      </c>
      <c r="H133" s="2">
        <f t="shared" si="0"/>
        <v>38.914405010438422</v>
      </c>
      <c r="I133" s="2">
        <f>SUM(C$3:C133)</f>
        <v>42201.000000000015</v>
      </c>
      <c r="J133" s="1">
        <f>SUM(G$3:G133)</f>
        <v>1097.5570000000002</v>
      </c>
      <c r="K133" s="2">
        <f t="shared" si="1"/>
        <v>38.449939274224484</v>
      </c>
      <c r="L133" s="4">
        <v>41443</v>
      </c>
      <c r="M133" s="7" t="s">
        <v>140</v>
      </c>
    </row>
    <row r="134" spans="1:13" x14ac:dyDescent="0.2">
      <c r="A134" s="2">
        <v>41.6</v>
      </c>
      <c r="B134">
        <v>45</v>
      </c>
      <c r="C134" s="2">
        <v>354.3</v>
      </c>
      <c r="D134">
        <v>42567</v>
      </c>
      <c r="E134" s="1">
        <v>3.4990000000000001</v>
      </c>
      <c r="F134" s="3">
        <v>31.75</v>
      </c>
      <c r="G134" s="1">
        <v>9.0739999999999998</v>
      </c>
      <c r="H134" s="2">
        <f t="shared" si="0"/>
        <v>39.045624862243777</v>
      </c>
      <c r="I134" s="2">
        <f>SUM(C$3:C134)</f>
        <v>42555.300000000017</v>
      </c>
      <c r="J134" s="1">
        <f>SUM(G$3:G134)</f>
        <v>1106.6310000000003</v>
      </c>
      <c r="K134" s="2">
        <f t="shared" si="1"/>
        <v>38.45482369461908</v>
      </c>
      <c r="L134" s="4">
        <v>41450</v>
      </c>
      <c r="M134" s="7" t="s">
        <v>141</v>
      </c>
    </row>
    <row r="135" spans="1:13" x14ac:dyDescent="0.2">
      <c r="A135" s="2">
        <v>42.4</v>
      </c>
      <c r="B135">
        <v>40</v>
      </c>
      <c r="C135" s="2">
        <v>299.2</v>
      </c>
      <c r="D135">
        <v>42866</v>
      </c>
      <c r="E135" s="1">
        <v>3.5390000000000001</v>
      </c>
      <c r="F135" s="3">
        <v>26.75</v>
      </c>
      <c r="G135" s="1">
        <v>7.56</v>
      </c>
      <c r="H135" s="2">
        <f t="shared" si="0"/>
        <v>39.576719576719576</v>
      </c>
      <c r="I135" s="2">
        <f>SUM(C$3:C135)</f>
        <v>42854.500000000015</v>
      </c>
      <c r="J135" s="1">
        <f>SUM(G$3:G135)</f>
        <v>1114.1910000000003</v>
      </c>
      <c r="K135" s="2">
        <f t="shared" si="1"/>
        <v>38.462435973724439</v>
      </c>
      <c r="L135" s="4">
        <v>41456</v>
      </c>
      <c r="M135" s="7" t="s">
        <v>142</v>
      </c>
    </row>
    <row r="136" spans="1:13" x14ac:dyDescent="0.2">
      <c r="A136" s="2">
        <v>44.3</v>
      </c>
      <c r="B136">
        <v>52</v>
      </c>
      <c r="C136" s="2">
        <v>350.3</v>
      </c>
      <c r="D136">
        <v>43216</v>
      </c>
      <c r="E136" s="1">
        <v>3.4889999999999999</v>
      </c>
      <c r="F136" s="3">
        <v>30</v>
      </c>
      <c r="G136" s="1">
        <v>8.5980000000000008</v>
      </c>
      <c r="H136" s="2">
        <f t="shared" si="0"/>
        <v>40.742033030937428</v>
      </c>
      <c r="I136" s="2">
        <f>SUM(C$3:C136)</f>
        <v>43204.800000000017</v>
      </c>
      <c r="J136" s="1">
        <f>SUM(G$3:G136)</f>
        <v>1122.7890000000002</v>
      </c>
      <c r="K136" s="2">
        <f t="shared" si="1"/>
        <v>38.479892482024681</v>
      </c>
      <c r="L136" s="4">
        <v>41458</v>
      </c>
      <c r="M136" s="7" t="s">
        <v>143</v>
      </c>
    </row>
    <row r="137" spans="1:13" x14ac:dyDescent="0.2">
      <c r="A137" s="2">
        <v>39.9</v>
      </c>
      <c r="B137">
        <v>39</v>
      </c>
      <c r="C137" s="2">
        <v>335.2</v>
      </c>
      <c r="D137">
        <v>43552</v>
      </c>
      <c r="E137" s="1">
        <v>3.7989999999999999</v>
      </c>
      <c r="F137" s="3">
        <v>34.25</v>
      </c>
      <c r="G137" s="1">
        <v>9.0150000000000006</v>
      </c>
      <c r="H137" s="2">
        <f t="shared" si="0"/>
        <v>37.182473655019407</v>
      </c>
      <c r="I137" s="2">
        <f>SUM(C$3:C137)</f>
        <v>43540.000000000015</v>
      </c>
      <c r="J137" s="1">
        <f>SUM(G$3:G137)</f>
        <v>1131.8040000000003</v>
      </c>
      <c r="K137" s="2">
        <f t="shared" si="1"/>
        <v>38.469558333421688</v>
      </c>
      <c r="L137" s="4">
        <v>41469</v>
      </c>
      <c r="M137" s="7" t="s">
        <v>144</v>
      </c>
    </row>
    <row r="138" spans="1:13" x14ac:dyDescent="0.2">
      <c r="A138" s="2">
        <v>43.5</v>
      </c>
      <c r="B138">
        <v>50</v>
      </c>
      <c r="C138" s="2">
        <v>399.7</v>
      </c>
      <c r="D138">
        <v>43951</v>
      </c>
      <c r="E138" s="1">
        <v>3.7389999999999999</v>
      </c>
      <c r="F138" s="3">
        <v>36.5</v>
      </c>
      <c r="G138" s="1">
        <v>9.7620000000000005</v>
      </c>
      <c r="H138" s="2">
        <f t="shared" si="0"/>
        <v>40.944478590452775</v>
      </c>
      <c r="I138" s="2">
        <f>SUM(C$3:C138)</f>
        <v>43939.700000000012</v>
      </c>
      <c r="J138" s="1">
        <f>SUM(G$3:G138)</f>
        <v>1141.5660000000003</v>
      </c>
      <c r="K138" s="2">
        <f t="shared" si="1"/>
        <v>38.490722393624196</v>
      </c>
      <c r="L138" s="4">
        <v>41473</v>
      </c>
      <c r="M138" s="7" t="s">
        <v>145</v>
      </c>
    </row>
    <row r="139" spans="1:13" x14ac:dyDescent="0.2">
      <c r="A139" s="2">
        <v>41.3</v>
      </c>
      <c r="B139">
        <v>42</v>
      </c>
      <c r="C139" s="2">
        <v>311.60000000000002</v>
      </c>
      <c r="D139">
        <v>44263</v>
      </c>
      <c r="E139" s="1">
        <v>3.6989999999999998</v>
      </c>
      <c r="F139" s="3">
        <v>29.5</v>
      </c>
      <c r="G139" s="1">
        <v>7.9740000000000002</v>
      </c>
      <c r="H139" s="2">
        <f t="shared" si="0"/>
        <v>39.077000250815153</v>
      </c>
      <c r="I139" s="2">
        <f>SUM(C$3:C139)</f>
        <v>44251.30000000001</v>
      </c>
      <c r="J139" s="1">
        <f>SUM(G$3:G139)</f>
        <v>1149.5400000000002</v>
      </c>
      <c r="K139" s="2">
        <f t="shared" si="1"/>
        <v>38.494789220035841</v>
      </c>
      <c r="L139" s="4">
        <v>41478</v>
      </c>
      <c r="M139" s="7" t="s">
        <v>146</v>
      </c>
    </row>
    <row r="140" spans="1:13" x14ac:dyDescent="0.2">
      <c r="A140" s="2">
        <v>41.3</v>
      </c>
      <c r="B140">
        <v>42</v>
      </c>
      <c r="C140" s="2">
        <v>303.89999999999998</v>
      </c>
      <c r="D140">
        <v>44567</v>
      </c>
      <c r="E140" s="1">
        <v>3.7189999999999999</v>
      </c>
      <c r="F140" s="3">
        <v>29.76</v>
      </c>
      <c r="G140" s="1">
        <v>8.0020000000000007</v>
      </c>
      <c r="H140" s="2">
        <f t="shared" si="0"/>
        <v>37.978005498625336</v>
      </c>
      <c r="I140" s="2">
        <f>SUM(C$3:C140)</f>
        <v>44555.200000000012</v>
      </c>
      <c r="J140" s="1">
        <f>SUM(G$3:G140)</f>
        <v>1157.5420000000001</v>
      </c>
      <c r="K140" s="2">
        <f t="shared" si="1"/>
        <v>38.491216733388512</v>
      </c>
      <c r="L140" s="4">
        <v>41481</v>
      </c>
      <c r="M140" s="7" t="s">
        <v>147</v>
      </c>
    </row>
    <row r="141" spans="1:13" x14ac:dyDescent="0.2">
      <c r="A141" s="2">
        <v>44</v>
      </c>
      <c r="B141">
        <v>51</v>
      </c>
      <c r="C141" s="2">
        <v>278.7</v>
      </c>
      <c r="D141">
        <v>44846</v>
      </c>
      <c r="E141" s="1">
        <v>3.6989999999999998</v>
      </c>
      <c r="F141" s="3">
        <v>24.5</v>
      </c>
      <c r="G141" s="1">
        <v>6.6230000000000002</v>
      </c>
      <c r="H141" s="2">
        <f t="shared" si="0"/>
        <v>42.080628114147665</v>
      </c>
      <c r="I141" s="2">
        <f>SUM(C$3:C141)</f>
        <v>44833.900000000009</v>
      </c>
      <c r="J141" s="1">
        <f>SUM(G$3:G141)</f>
        <v>1164.1650000000002</v>
      </c>
      <c r="K141" s="2">
        <f t="shared" si="1"/>
        <v>38.511637096116104</v>
      </c>
      <c r="L141" s="4">
        <v>41485</v>
      </c>
      <c r="M141" s="7" t="s">
        <v>148</v>
      </c>
    </row>
    <row r="142" spans="1:13" x14ac:dyDescent="0.2">
      <c r="A142" s="2">
        <v>39.9</v>
      </c>
      <c r="B142">
        <v>50</v>
      </c>
      <c r="C142" s="2">
        <v>273.7</v>
      </c>
      <c r="D142">
        <v>45119</v>
      </c>
      <c r="E142" s="1">
        <v>3.7589999999999999</v>
      </c>
      <c r="F142" s="3">
        <v>27.75</v>
      </c>
      <c r="G142" s="1">
        <v>7.3810000000000002</v>
      </c>
      <c r="H142" s="2">
        <f t="shared" si="0"/>
        <v>37.081696247120981</v>
      </c>
      <c r="I142" s="2">
        <f>SUM(C$3:C142)</f>
        <v>45107.600000000006</v>
      </c>
      <c r="J142" s="1">
        <f>SUM(G$3:G142)</f>
        <v>1171.5460000000003</v>
      </c>
      <c r="K142" s="2">
        <f t="shared" si="1"/>
        <v>38.502628151178008</v>
      </c>
      <c r="L142" s="4">
        <v>41496</v>
      </c>
      <c r="M142" s="7" t="s">
        <v>149</v>
      </c>
    </row>
    <row r="143" spans="1:13" x14ac:dyDescent="0.2">
      <c r="A143" s="2">
        <v>38.799999999999997</v>
      </c>
      <c r="B143">
        <v>49</v>
      </c>
      <c r="C143" s="2">
        <v>286.60000000000002</v>
      </c>
      <c r="D143">
        <v>45406</v>
      </c>
      <c r="E143" s="1">
        <v>3.649</v>
      </c>
      <c r="F143" s="3">
        <v>29.25</v>
      </c>
      <c r="G143" s="1">
        <v>8.016</v>
      </c>
      <c r="H143" s="2">
        <f t="shared" si="0"/>
        <v>35.753493013972061</v>
      </c>
      <c r="I143" s="2">
        <f>SUM(C$3:C143)</f>
        <v>45394.200000000004</v>
      </c>
      <c r="J143" s="1">
        <f>SUM(G$3:G143)</f>
        <v>1179.5620000000004</v>
      </c>
      <c r="K143" s="2">
        <f t="shared" si="1"/>
        <v>38.483945735790059</v>
      </c>
      <c r="L143" s="4">
        <v>41499</v>
      </c>
      <c r="M143" s="7" t="s">
        <v>150</v>
      </c>
    </row>
    <row r="144" spans="1:13" x14ac:dyDescent="0.2">
      <c r="A144" s="2">
        <v>44.6</v>
      </c>
      <c r="B144">
        <v>53</v>
      </c>
      <c r="C144" s="2">
        <v>389.9</v>
      </c>
      <c r="D144">
        <v>45796</v>
      </c>
      <c r="E144" s="1">
        <v>3.629</v>
      </c>
      <c r="F144" s="3">
        <v>34.25</v>
      </c>
      <c r="G144" s="1">
        <v>9.4380000000000006</v>
      </c>
      <c r="H144" s="2">
        <f t="shared" si="0"/>
        <v>41.311718584445849</v>
      </c>
      <c r="I144" s="2">
        <f>SUM(C$3:C144)</f>
        <v>45784.100000000006</v>
      </c>
      <c r="J144" s="1">
        <f>SUM(G$3:G144)</f>
        <v>1189.0000000000005</v>
      </c>
      <c r="K144" s="2">
        <f t="shared" si="1"/>
        <v>38.506391925988218</v>
      </c>
      <c r="L144" s="4">
        <v>41502</v>
      </c>
      <c r="M144" s="7" t="s">
        <v>151</v>
      </c>
    </row>
    <row r="145" spans="1:13" x14ac:dyDescent="0.2">
      <c r="A145" s="2">
        <v>42.8</v>
      </c>
      <c r="B145">
        <v>47</v>
      </c>
      <c r="C145" s="2">
        <v>308.5</v>
      </c>
      <c r="D145">
        <v>46105</v>
      </c>
      <c r="E145" s="1">
        <v>3.649</v>
      </c>
      <c r="F145" s="3">
        <v>27.75</v>
      </c>
      <c r="G145" s="1">
        <v>7.6040000000000001</v>
      </c>
      <c r="H145" s="2">
        <f t="shared" si="0"/>
        <v>40.570752235665438</v>
      </c>
      <c r="I145" s="2">
        <f>SUM(C$3:C145)</f>
        <v>46092.600000000006</v>
      </c>
      <c r="J145" s="1">
        <f>SUM(G$3:G145)</f>
        <v>1196.6040000000005</v>
      </c>
      <c r="K145" s="2">
        <f t="shared" si="1"/>
        <v>38.519510213905342</v>
      </c>
      <c r="L145" s="4">
        <v>41506</v>
      </c>
      <c r="M145" s="7" t="s">
        <v>152</v>
      </c>
    </row>
    <row r="146" spans="1:13" x14ac:dyDescent="0.2">
      <c r="A146" s="2">
        <v>41.9</v>
      </c>
      <c r="B146">
        <v>45</v>
      </c>
      <c r="C146" s="2">
        <v>372.6</v>
      </c>
      <c r="D146">
        <v>46477</v>
      </c>
      <c r="E146" s="1">
        <v>3.649</v>
      </c>
      <c r="F146" s="3">
        <v>35</v>
      </c>
      <c r="G146" s="1">
        <v>9.5909999999999993</v>
      </c>
      <c r="H146" s="2">
        <f t="shared" si="0"/>
        <v>38.84892086330936</v>
      </c>
      <c r="I146" s="2">
        <f>SUM(C$3:C146)</f>
        <v>46465.200000000004</v>
      </c>
      <c r="J146" s="1">
        <f>SUM(G$3:G146)</f>
        <v>1206.1950000000004</v>
      </c>
      <c r="K146" s="2">
        <f t="shared" si="1"/>
        <v>38.522129506423084</v>
      </c>
      <c r="L146" s="4">
        <v>41513</v>
      </c>
      <c r="M146" s="7" t="s">
        <v>153</v>
      </c>
    </row>
    <row r="147" spans="1:13" x14ac:dyDescent="0.2">
      <c r="A147" s="2">
        <v>41.7</v>
      </c>
      <c r="B147">
        <v>44</v>
      </c>
      <c r="C147" s="2">
        <v>337.8</v>
      </c>
      <c r="D147">
        <v>46815</v>
      </c>
      <c r="E147" s="1">
        <v>3.6190000000000002</v>
      </c>
      <c r="F147" s="3">
        <v>31.25</v>
      </c>
      <c r="G147" s="1">
        <v>8.6349999999999998</v>
      </c>
      <c r="H147" s="2">
        <f t="shared" si="0"/>
        <v>39.119861030689059</v>
      </c>
      <c r="I147" s="2">
        <f>SUM(C$3:C147)</f>
        <v>46803.000000000007</v>
      </c>
      <c r="J147" s="1">
        <f>SUM(G$3:G147)</f>
        <v>1214.8300000000004</v>
      </c>
      <c r="K147" s="2">
        <f t="shared" si="1"/>
        <v>38.526378176370351</v>
      </c>
      <c r="L147" s="4">
        <v>41516</v>
      </c>
      <c r="M147" s="7" t="s">
        <v>154</v>
      </c>
    </row>
    <row r="148" spans="1:13" x14ac:dyDescent="0.2">
      <c r="A148" s="2">
        <v>40.700000000000003</v>
      </c>
      <c r="B148">
        <v>40</v>
      </c>
      <c r="C148" s="2">
        <v>304.89999999999998</v>
      </c>
      <c r="D148">
        <v>47120</v>
      </c>
      <c r="E148" s="1">
        <v>3.669</v>
      </c>
      <c r="F148" s="3">
        <v>29</v>
      </c>
      <c r="G148" s="1">
        <v>7.9039999999999999</v>
      </c>
      <c r="H148" s="2">
        <f t="shared" si="0"/>
        <v>38.575404858299592</v>
      </c>
      <c r="I148" s="2">
        <f>SUM(C$3:C148)</f>
        <v>47107.900000000009</v>
      </c>
      <c r="J148" s="1">
        <f>SUM(G$3:G148)</f>
        <v>1222.7340000000004</v>
      </c>
      <c r="K148" s="2">
        <f t="shared" si="1"/>
        <v>38.526695094763042</v>
      </c>
      <c r="L148" s="4">
        <v>41521</v>
      </c>
      <c r="M148" s="8" t="s">
        <v>155</v>
      </c>
    </row>
    <row r="149" spans="1:13" x14ac:dyDescent="0.2">
      <c r="A149" s="2">
        <v>40.299999999999997</v>
      </c>
      <c r="B149">
        <v>46</v>
      </c>
      <c r="C149" s="2">
        <v>290.39999999999998</v>
      </c>
      <c r="D149">
        <v>47410</v>
      </c>
      <c r="E149" s="1">
        <v>3.7189999999999999</v>
      </c>
      <c r="F149" s="3">
        <v>29</v>
      </c>
      <c r="G149" s="1">
        <v>7.7969999999999997</v>
      </c>
      <c r="H149" s="2">
        <f t="shared" si="0"/>
        <v>37.245094267025777</v>
      </c>
      <c r="I149" s="2">
        <f>SUM(C$3:C149)</f>
        <v>47398.30000000001</v>
      </c>
      <c r="J149" s="1">
        <f>SUM(G$3:G149)</f>
        <v>1230.5310000000004</v>
      </c>
      <c r="K149" s="2">
        <f t="shared" si="1"/>
        <v>38.518574501576957</v>
      </c>
      <c r="L149" s="4">
        <v>41524</v>
      </c>
      <c r="M149" s="7" t="s">
        <v>156</v>
      </c>
    </row>
    <row r="150" spans="1:13" x14ac:dyDescent="0.2">
      <c r="A150" s="2">
        <v>40.1</v>
      </c>
      <c r="B150">
        <v>53</v>
      </c>
      <c r="C150" s="2">
        <v>324.60000000000002</v>
      </c>
      <c r="D150">
        <v>48091</v>
      </c>
      <c r="E150" s="1">
        <v>3.8490000000000002</v>
      </c>
      <c r="F150" s="3">
        <v>33.5</v>
      </c>
      <c r="G150" s="1">
        <v>8.7040000000000006</v>
      </c>
      <c r="H150" s="2">
        <f t="shared" si="0"/>
        <v>37.293198529411768</v>
      </c>
      <c r="I150" s="2">
        <f>SUM(C$3:C150)</f>
        <v>47722.900000000009</v>
      </c>
      <c r="J150" s="1">
        <f>SUM(G$3:G150)</f>
        <v>1239.2350000000004</v>
      </c>
      <c r="K150" s="2">
        <f t="shared" si="1"/>
        <v>38.509967843064466</v>
      </c>
      <c r="L150" s="4">
        <v>41525</v>
      </c>
      <c r="M150" s="7" t="s">
        <v>157</v>
      </c>
    </row>
    <row r="151" spans="1:13" x14ac:dyDescent="0.2">
      <c r="A151" s="2">
        <v>42.7</v>
      </c>
      <c r="B151">
        <v>54</v>
      </c>
      <c r="C151" s="2">
        <v>324.39999999999998</v>
      </c>
      <c r="D151">
        <v>48416</v>
      </c>
      <c r="E151" s="1">
        <v>3.649</v>
      </c>
      <c r="F151" s="3">
        <v>29.75</v>
      </c>
      <c r="G151" s="1">
        <v>8.1519999999999992</v>
      </c>
      <c r="H151" s="2">
        <f t="shared" si="0"/>
        <v>39.793915603532874</v>
      </c>
      <c r="I151" s="2">
        <f>SUM(C$3:C151)</f>
        <v>48047.30000000001</v>
      </c>
      <c r="J151" s="1">
        <f>SUM(G$3:G151)</f>
        <v>1247.3870000000004</v>
      </c>
      <c r="K151" s="2">
        <f t="shared" si="1"/>
        <v>38.518358777187828</v>
      </c>
      <c r="L151" s="4">
        <v>41527</v>
      </c>
      <c r="M151" s="7" t="s">
        <v>158</v>
      </c>
    </row>
    <row r="152" spans="1:13" x14ac:dyDescent="0.2">
      <c r="A152" s="2">
        <v>43</v>
      </c>
      <c r="B152">
        <v>50</v>
      </c>
      <c r="C152" s="2">
        <v>389.3</v>
      </c>
      <c r="D152">
        <v>48805</v>
      </c>
      <c r="E152" s="1">
        <v>3.5790000000000002</v>
      </c>
      <c r="F152" s="3">
        <v>34.51</v>
      </c>
      <c r="G152" s="1">
        <v>9.6419999999999995</v>
      </c>
      <c r="H152" s="2">
        <f t="shared" si="0"/>
        <v>40.375440779921185</v>
      </c>
      <c r="I152" s="2">
        <f>SUM(C$3:C152)</f>
        <v>48436.600000000013</v>
      </c>
      <c r="J152" s="1">
        <f>SUM(G$3:G152)</f>
        <v>1257.0290000000005</v>
      </c>
      <c r="K152" s="2">
        <f t="shared" si="1"/>
        <v>38.532603464200108</v>
      </c>
      <c r="L152" s="4">
        <v>41530</v>
      </c>
      <c r="M152" s="7" t="s">
        <v>159</v>
      </c>
    </row>
    <row r="153" spans="1:13" x14ac:dyDescent="0.2">
      <c r="A153" s="2">
        <v>42.3</v>
      </c>
      <c r="B153">
        <v>45</v>
      </c>
      <c r="C153" s="2">
        <v>339.1</v>
      </c>
      <c r="D153">
        <v>49144</v>
      </c>
      <c r="E153" s="1">
        <v>3.589</v>
      </c>
      <c r="F153" s="3">
        <v>30.5</v>
      </c>
      <c r="G153" s="1">
        <v>8.4990000000000006</v>
      </c>
      <c r="H153" s="2">
        <f t="shared" si="0"/>
        <v>39.89881162489705</v>
      </c>
      <c r="I153" s="2">
        <f>SUM(C$3:C153)</f>
        <v>48775.700000000012</v>
      </c>
      <c r="J153" s="1">
        <f>SUM(G$3:G153)</f>
        <v>1265.5280000000005</v>
      </c>
      <c r="K153" s="2">
        <f>I153/J153</f>
        <v>38.541778609402556</v>
      </c>
      <c r="L153" s="4">
        <v>41534</v>
      </c>
      <c r="M153" s="7" t="s">
        <v>160</v>
      </c>
    </row>
    <row r="154" spans="1:13" x14ac:dyDescent="0.2">
      <c r="A154" s="2">
        <v>40.700000000000003</v>
      </c>
      <c r="B154">
        <v>39</v>
      </c>
      <c r="C154" s="2">
        <v>286.7</v>
      </c>
      <c r="D154">
        <v>49431</v>
      </c>
      <c r="E154" s="1">
        <v>3.5390000000000001</v>
      </c>
      <c r="F154" s="3">
        <v>26.5</v>
      </c>
      <c r="G154" s="1">
        <v>7.4889999999999999</v>
      </c>
      <c r="H154" s="2">
        <f t="shared" si="0"/>
        <v>38.282814795032714</v>
      </c>
      <c r="I154" s="2">
        <f>SUM(C$3:C154)</f>
        <v>49062.400000000009</v>
      </c>
      <c r="J154" s="1">
        <f>SUM(G$3:G154)</f>
        <v>1273.0170000000005</v>
      </c>
      <c r="K154" s="2">
        <f t="shared" si="1"/>
        <v>38.540255157629467</v>
      </c>
      <c r="L154" s="4">
        <v>41537</v>
      </c>
      <c r="M154" s="7" t="s">
        <v>161</v>
      </c>
    </row>
    <row r="155" spans="1:13" x14ac:dyDescent="0.2">
      <c r="A155" s="2">
        <v>41.8</v>
      </c>
      <c r="B155">
        <v>48</v>
      </c>
      <c r="C155" s="2">
        <v>308.7</v>
      </c>
      <c r="D155">
        <v>49739</v>
      </c>
      <c r="E155" s="1">
        <v>3.5489999999999999</v>
      </c>
      <c r="F155" s="3">
        <v>28.26</v>
      </c>
      <c r="G155" s="1">
        <v>7.9619999999999997</v>
      </c>
      <c r="H155" s="2">
        <f t="shared" si="0"/>
        <v>38.771665410700827</v>
      </c>
      <c r="I155" s="2">
        <f>SUM(C$3:C155)</f>
        <v>49371.100000000006</v>
      </c>
      <c r="J155" s="1">
        <f>SUM(G$3:G155)</f>
        <v>1280.9790000000005</v>
      </c>
      <c r="K155" s="2">
        <f t="shared" si="1"/>
        <v>38.541693501610865</v>
      </c>
      <c r="L155" s="4">
        <v>41541</v>
      </c>
      <c r="M155" s="7" t="s">
        <v>162</v>
      </c>
    </row>
    <row r="156" spans="1:13" x14ac:dyDescent="0.2">
      <c r="A156" s="2">
        <v>41.4</v>
      </c>
      <c r="B156">
        <v>42</v>
      </c>
      <c r="C156" s="2">
        <v>328.2</v>
      </c>
      <c r="D156">
        <v>50068</v>
      </c>
      <c r="E156" s="1">
        <v>3.4990000000000001</v>
      </c>
      <c r="F156" s="3">
        <v>30.51</v>
      </c>
      <c r="G156" s="1">
        <v>8.7189999999999994</v>
      </c>
      <c r="H156" s="2">
        <f t="shared" si="0"/>
        <v>37.641931414152999</v>
      </c>
      <c r="I156" s="2">
        <f>SUM(C$3:C156)</f>
        <v>49699.3</v>
      </c>
      <c r="J156" s="1">
        <f>SUM(G$3:G156)</f>
        <v>1289.6980000000005</v>
      </c>
      <c r="K156" s="2">
        <f t="shared" si="1"/>
        <v>38.535610662341092</v>
      </c>
      <c r="L156" s="4">
        <v>41547</v>
      </c>
      <c r="M156" s="7" t="s">
        <v>163</v>
      </c>
    </row>
    <row r="157" spans="1:13" x14ac:dyDescent="0.2">
      <c r="A157" s="2">
        <v>42.9</v>
      </c>
      <c r="B157">
        <v>46</v>
      </c>
      <c r="C157" s="2">
        <v>361.4</v>
      </c>
      <c r="D157">
        <v>50429</v>
      </c>
      <c r="E157" s="1">
        <v>3.4390000000000001</v>
      </c>
      <c r="F157" s="3">
        <v>30.28</v>
      </c>
      <c r="G157" s="1">
        <v>8.8040000000000003</v>
      </c>
      <c r="H157" s="2">
        <f t="shared" si="0"/>
        <v>41.049522944116305</v>
      </c>
      <c r="I157" s="2">
        <f>SUM(C$3:C157)</f>
        <v>50060.700000000004</v>
      </c>
      <c r="J157" s="1">
        <f>SUM(G$3:G157)</f>
        <v>1298.5020000000006</v>
      </c>
      <c r="K157" s="2">
        <f t="shared" si="1"/>
        <v>38.552655290480864</v>
      </c>
      <c r="L157" s="4">
        <v>41549</v>
      </c>
      <c r="M157" s="7" t="s">
        <v>164</v>
      </c>
    </row>
    <row r="158" spans="1:13" x14ac:dyDescent="0.2">
      <c r="A158" s="2">
        <v>41.7</v>
      </c>
      <c r="B158">
        <v>48</v>
      </c>
      <c r="C158" s="2">
        <v>304</v>
      </c>
      <c r="D158">
        <v>50733</v>
      </c>
      <c r="E158" s="1">
        <v>3.399</v>
      </c>
      <c r="F158" s="3">
        <v>27.25</v>
      </c>
      <c r="G158" s="1">
        <v>8.0169999999999995</v>
      </c>
      <c r="H158" s="2">
        <f t="shared" si="0"/>
        <v>37.919421229886495</v>
      </c>
      <c r="I158" s="2">
        <f>SUM(C$3:C158)</f>
        <v>50364.700000000004</v>
      </c>
      <c r="J158" s="1">
        <f>SUM(G$3:G158)</f>
        <v>1306.5190000000007</v>
      </c>
      <c r="K158" s="2">
        <f t="shared" si="1"/>
        <v>38.548769669633565</v>
      </c>
      <c r="L158" s="4">
        <v>41555</v>
      </c>
      <c r="M158" s="7" t="s">
        <v>165</v>
      </c>
    </row>
    <row r="159" spans="1:13" x14ac:dyDescent="0.2">
      <c r="A159" s="2">
        <v>41.5</v>
      </c>
      <c r="B159">
        <v>45</v>
      </c>
      <c r="C159" s="2">
        <v>241.9</v>
      </c>
      <c r="D159">
        <v>50975</v>
      </c>
      <c r="E159" s="1">
        <v>3.3889999999999998</v>
      </c>
      <c r="F159" s="3">
        <v>21.25</v>
      </c>
      <c r="G159" s="1">
        <v>6.27</v>
      </c>
      <c r="H159" s="2">
        <f t="shared" si="0"/>
        <v>38.580542264752793</v>
      </c>
      <c r="I159" s="2">
        <f>SUM(C$3:C159)</f>
        <v>50606.600000000006</v>
      </c>
      <c r="J159" s="1">
        <f>SUM(G$3:G159)</f>
        <v>1312.7890000000007</v>
      </c>
      <c r="K159" s="2">
        <f t="shared" si="1"/>
        <v>38.548921418445751</v>
      </c>
      <c r="L159" s="4">
        <v>41562</v>
      </c>
      <c r="M159" s="7" t="s">
        <v>166</v>
      </c>
    </row>
    <row r="160" spans="1:13" x14ac:dyDescent="0.2">
      <c r="A160" s="2">
        <v>40.799999999999997</v>
      </c>
      <c r="B160">
        <v>49</v>
      </c>
      <c r="C160" s="2">
        <v>356.8</v>
      </c>
      <c r="D160">
        <v>51332</v>
      </c>
      <c r="E160" s="1">
        <v>3.3490000000000002</v>
      </c>
      <c r="F160" s="3">
        <v>31.25</v>
      </c>
      <c r="G160" s="1">
        <v>9.3309999999999995</v>
      </c>
      <c r="H160" s="2">
        <f t="shared" si="0"/>
        <v>38.238130961311761</v>
      </c>
      <c r="I160" s="2">
        <f>SUM(C$3:C160)</f>
        <v>50963.400000000009</v>
      </c>
      <c r="J160" s="1">
        <f>SUM(G$3:G160)</f>
        <v>1322.1200000000006</v>
      </c>
      <c r="K160" s="2">
        <f t="shared" si="1"/>
        <v>38.546727982331397</v>
      </c>
      <c r="L160" s="4">
        <v>41569</v>
      </c>
      <c r="M160" s="7" t="s">
        <v>167</v>
      </c>
    </row>
    <row r="161" spans="1:13" x14ac:dyDescent="0.2">
      <c r="A161" s="2">
        <v>40.299999999999997</v>
      </c>
      <c r="B161">
        <v>41</v>
      </c>
      <c r="C161" s="2">
        <v>302.60000000000002</v>
      </c>
      <c r="D161">
        <v>51635</v>
      </c>
      <c r="E161" s="1">
        <v>3.359</v>
      </c>
      <c r="F161" s="3">
        <v>27.25</v>
      </c>
      <c r="G161" s="1">
        <v>8.1129999999999995</v>
      </c>
      <c r="H161" s="2">
        <f t="shared" si="0"/>
        <v>37.298163441390365</v>
      </c>
      <c r="I161" s="2">
        <f>SUM(C$3:C161)</f>
        <v>51266.000000000007</v>
      </c>
      <c r="J161" s="1">
        <f>SUM(G$3:G161)</f>
        <v>1330.2330000000006</v>
      </c>
      <c r="K161" s="2">
        <f t="shared" si="1"/>
        <v>38.539113072672215</v>
      </c>
      <c r="L161" s="4">
        <v>41570</v>
      </c>
      <c r="M161" s="7" t="s">
        <v>168</v>
      </c>
    </row>
    <row r="162" spans="1:13" x14ac:dyDescent="0.2">
      <c r="A162" s="2">
        <v>37.9</v>
      </c>
      <c r="B162">
        <v>41</v>
      </c>
      <c r="C162" s="2">
        <v>285.60000000000002</v>
      </c>
      <c r="D162">
        <v>51920</v>
      </c>
      <c r="E162" s="1">
        <v>3.3490000000000002</v>
      </c>
      <c r="F162" s="3">
        <v>27.5</v>
      </c>
      <c r="G162" s="1">
        <v>8.2100000000000009</v>
      </c>
      <c r="H162" s="2">
        <f t="shared" si="0"/>
        <v>34.786845310596831</v>
      </c>
      <c r="I162" s="2">
        <f>SUM(C$3:C162)</f>
        <v>51551.600000000006</v>
      </c>
      <c r="J162" s="1">
        <f>SUM(G$3:G162)</f>
        <v>1338.4430000000007</v>
      </c>
      <c r="K162" s="2">
        <f t="shared" si="1"/>
        <v>38.516096688465616</v>
      </c>
      <c r="L162" s="4">
        <v>41576</v>
      </c>
      <c r="M162" s="7" t="s">
        <v>169</v>
      </c>
    </row>
    <row r="163" spans="1:13" x14ac:dyDescent="0.2">
      <c r="A163" s="2">
        <v>41</v>
      </c>
      <c r="B163">
        <v>51</v>
      </c>
      <c r="C163" s="2">
        <v>282.39999999999998</v>
      </c>
      <c r="D163">
        <v>52203</v>
      </c>
      <c r="E163" s="1">
        <v>3.359</v>
      </c>
      <c r="F163" s="3">
        <v>24.5</v>
      </c>
      <c r="G163" s="1">
        <v>7.2939999999999996</v>
      </c>
      <c r="H163" s="2">
        <f t="shared" si="0"/>
        <v>38.716753496024126</v>
      </c>
      <c r="I163" s="2">
        <f>SUM(C$3:C163)</f>
        <v>51834.000000000007</v>
      </c>
      <c r="J163" s="1">
        <f>SUM(G$3:G163)</f>
        <v>1345.7370000000008</v>
      </c>
      <c r="K163" s="2">
        <f t="shared" si="1"/>
        <v>38.517184264087248</v>
      </c>
      <c r="L163" s="4">
        <v>41578</v>
      </c>
      <c r="M163" s="7" t="s">
        <v>170</v>
      </c>
    </row>
    <row r="164" spans="1:13" x14ac:dyDescent="0.2">
      <c r="A164" s="2">
        <v>40</v>
      </c>
      <c r="B164">
        <v>57</v>
      </c>
      <c r="C164" s="2">
        <v>342.4</v>
      </c>
      <c r="D164">
        <v>52545</v>
      </c>
      <c r="E164" s="1">
        <v>3.2389999999999999</v>
      </c>
      <c r="F164" s="3">
        <v>30.25</v>
      </c>
      <c r="G164" s="1">
        <v>9.3390000000000004</v>
      </c>
      <c r="H164" s="2">
        <f t="shared" si="0"/>
        <v>36.663454331298851</v>
      </c>
      <c r="I164" s="2">
        <f>SUM(C$3:C164)</f>
        <v>52176.400000000009</v>
      </c>
      <c r="J164" s="1">
        <f>SUM(G$3:G164)</f>
        <v>1355.0760000000007</v>
      </c>
      <c r="K164" s="2">
        <f t="shared" si="1"/>
        <v>38.504408608816021</v>
      </c>
      <c r="L164" s="4">
        <v>41581</v>
      </c>
      <c r="M164" s="7" t="s">
        <v>171</v>
      </c>
    </row>
    <row r="165" spans="1:13" x14ac:dyDescent="0.2">
      <c r="A165" s="2">
        <v>40.5</v>
      </c>
      <c r="B165">
        <v>50</v>
      </c>
      <c r="C165" s="2">
        <v>296.3</v>
      </c>
      <c r="D165">
        <v>52841</v>
      </c>
      <c r="E165" s="1">
        <v>3.2989999999999999</v>
      </c>
      <c r="F165" s="3">
        <v>25.75</v>
      </c>
      <c r="G165" s="1">
        <v>7.8040000000000003</v>
      </c>
      <c r="H165" s="2">
        <f t="shared" si="0"/>
        <v>37.967708867247566</v>
      </c>
      <c r="I165" s="2">
        <f>SUM(C$3:C165)</f>
        <v>52472.700000000012</v>
      </c>
      <c r="J165" s="1">
        <f>SUM(G$3:G165)</f>
        <v>1362.8800000000008</v>
      </c>
      <c r="K165" s="2">
        <f t="shared" si="1"/>
        <v>38.501335407372608</v>
      </c>
      <c r="L165" s="4">
        <v>41583</v>
      </c>
      <c r="M165" s="7" t="s">
        <v>172</v>
      </c>
    </row>
    <row r="166" spans="1:13" x14ac:dyDescent="0.2">
      <c r="A166" s="2">
        <v>38.9</v>
      </c>
      <c r="B166">
        <v>44</v>
      </c>
      <c r="C166" s="2">
        <v>298.7</v>
      </c>
      <c r="D166">
        <v>53140</v>
      </c>
      <c r="E166" s="1">
        <v>3.2490000000000001</v>
      </c>
      <c r="F166" s="3">
        <v>27</v>
      </c>
      <c r="G166" s="1">
        <v>8.3089999999999993</v>
      </c>
      <c r="H166" s="2">
        <f t="shared" si="0"/>
        <v>35.948970995306297</v>
      </c>
      <c r="I166" s="2">
        <f>SUM(C$3:C166)</f>
        <v>52771.400000000009</v>
      </c>
      <c r="J166" s="1">
        <f>SUM(G$3:G166)</f>
        <v>1371.1890000000008</v>
      </c>
      <c r="K166" s="2">
        <f t="shared" si="1"/>
        <v>38.485868833545176</v>
      </c>
      <c r="L166" s="4">
        <v>41590</v>
      </c>
      <c r="M166" s="7" t="s">
        <v>173</v>
      </c>
    </row>
    <row r="167" spans="1:13" x14ac:dyDescent="0.2">
      <c r="A167" s="2">
        <v>40</v>
      </c>
      <c r="B167">
        <v>54</v>
      </c>
      <c r="C167" s="2">
        <v>373.3</v>
      </c>
      <c r="D167">
        <v>53514</v>
      </c>
      <c r="E167" s="1">
        <v>3.399</v>
      </c>
      <c r="F167" s="3">
        <v>34.5</v>
      </c>
      <c r="G167" s="1">
        <v>10.151</v>
      </c>
      <c r="H167" s="2">
        <f t="shared" si="0"/>
        <v>36.774701999802978</v>
      </c>
      <c r="I167" s="2">
        <f>SUM(C$3:C167)</f>
        <v>53144.700000000012</v>
      </c>
      <c r="J167" s="1">
        <f>SUM(G$3:G167)</f>
        <v>1381.3400000000008</v>
      </c>
      <c r="K167" s="2">
        <f t="shared" si="1"/>
        <v>38.473294047808636</v>
      </c>
      <c r="L167" s="4">
        <v>41596</v>
      </c>
      <c r="M167" s="7" t="s">
        <v>174</v>
      </c>
    </row>
    <row r="168" spans="1:13" x14ac:dyDescent="0.2">
      <c r="A168" s="2">
        <v>40.6</v>
      </c>
      <c r="B168">
        <v>49</v>
      </c>
      <c r="C168" s="2">
        <v>290.8</v>
      </c>
      <c r="D168">
        <v>53804</v>
      </c>
      <c r="E168" s="1">
        <v>3.399</v>
      </c>
      <c r="F168" s="3">
        <v>26.51</v>
      </c>
      <c r="G168" s="1">
        <v>7.7990000000000004</v>
      </c>
      <c r="H168" s="2">
        <f t="shared" si="0"/>
        <v>37.2868316450827</v>
      </c>
      <c r="I168" s="2">
        <f>SUM(C$3:C168)</f>
        <v>53435.500000000015</v>
      </c>
      <c r="J168" s="1">
        <f>SUM(G$3:G168)</f>
        <v>1389.1390000000008</v>
      </c>
      <c r="K168" s="2">
        <f t="shared" si="1"/>
        <v>38.466632928742179</v>
      </c>
      <c r="L168" s="4">
        <v>41599</v>
      </c>
      <c r="M168" s="7" t="s">
        <v>175</v>
      </c>
    </row>
    <row r="169" spans="1:13" x14ac:dyDescent="0.2">
      <c r="A169" s="2">
        <v>40.1</v>
      </c>
      <c r="B169">
        <v>44</v>
      </c>
      <c r="C169" s="2">
        <v>348.7</v>
      </c>
      <c r="D169">
        <v>54153</v>
      </c>
      <c r="E169" s="1">
        <v>3.399</v>
      </c>
      <c r="F169" s="3">
        <v>31.51</v>
      </c>
      <c r="G169" s="1">
        <v>9.2710000000000008</v>
      </c>
      <c r="H169" s="2">
        <f t="shared" si="0"/>
        <v>37.611908100528524</v>
      </c>
      <c r="I169" s="2">
        <f>SUM(C$3:C169)</f>
        <v>53784.200000000012</v>
      </c>
      <c r="J169" s="1">
        <f>SUM(G$3:G169)</f>
        <v>1398.4100000000008</v>
      </c>
      <c r="K169" s="2">
        <f t="shared" si="1"/>
        <v>38.460966383249534</v>
      </c>
      <c r="L169" s="4">
        <v>41604</v>
      </c>
      <c r="M169" s="7" t="s">
        <v>176</v>
      </c>
    </row>
    <row r="170" spans="1:13" x14ac:dyDescent="0.2">
      <c r="A170" s="2">
        <v>39.700000000000003</v>
      </c>
      <c r="B170">
        <v>50</v>
      </c>
      <c r="C170" s="2">
        <v>312.60000000000002</v>
      </c>
      <c r="D170">
        <v>54466</v>
      </c>
      <c r="E170" s="1">
        <v>3.399</v>
      </c>
      <c r="F170" s="3">
        <v>28.5</v>
      </c>
      <c r="G170" s="1">
        <v>8.3849999999999998</v>
      </c>
      <c r="H170" s="2">
        <f t="shared" si="0"/>
        <v>37.280858676207515</v>
      </c>
      <c r="I170" s="2">
        <f>SUM(C$3:C170)</f>
        <v>54096.80000000001</v>
      </c>
      <c r="J170" s="1">
        <f>SUM(G$3:G170)</f>
        <v>1406.7950000000008</v>
      </c>
      <c r="K170" s="2">
        <f t="shared" si="1"/>
        <v>38.453932520374316</v>
      </c>
      <c r="L170" s="4">
        <v>41611</v>
      </c>
      <c r="M170" s="7" t="s">
        <v>177</v>
      </c>
    </row>
    <row r="171" spans="1:13" x14ac:dyDescent="0.2">
      <c r="A171" s="2">
        <v>40.299999999999997</v>
      </c>
      <c r="B171">
        <v>46</v>
      </c>
      <c r="C171" s="2">
        <v>303.60000000000002</v>
      </c>
      <c r="D171">
        <v>54769</v>
      </c>
      <c r="E171" s="1">
        <v>3.4590000000000001</v>
      </c>
      <c r="F171" s="3">
        <v>28</v>
      </c>
      <c r="G171" s="1">
        <v>8.0939999999999994</v>
      </c>
      <c r="H171" s="2">
        <f t="shared" si="0"/>
        <v>37.509266123054118</v>
      </c>
      <c r="I171" s="2">
        <f>SUM(C$3:C171)</f>
        <v>54400.400000000009</v>
      </c>
      <c r="J171" s="1">
        <f>SUM(G$3:G171)</f>
        <v>1414.8890000000008</v>
      </c>
      <c r="K171" s="2">
        <f t="shared" si="1"/>
        <v>38.448528471138005</v>
      </c>
      <c r="L171" s="4">
        <v>41613</v>
      </c>
      <c r="M171" s="7" t="s">
        <v>178</v>
      </c>
    </row>
    <row r="172" spans="1:13" x14ac:dyDescent="0.2">
      <c r="A172" s="2">
        <v>39.200000000000003</v>
      </c>
      <c r="B172">
        <v>47</v>
      </c>
      <c r="C172" s="2">
        <v>324</v>
      </c>
      <c r="D172">
        <v>55094</v>
      </c>
      <c r="E172" s="1">
        <v>3.4489999999999998</v>
      </c>
      <c r="F172" s="3">
        <v>31.01</v>
      </c>
      <c r="G172" s="1">
        <v>8.9909999999999997</v>
      </c>
      <c r="H172" s="2">
        <f t="shared" si="0"/>
        <v>36.036036036036037</v>
      </c>
      <c r="I172" s="2">
        <f>SUM(C$3:C172)</f>
        <v>54724.400000000009</v>
      </c>
      <c r="J172" s="1">
        <f>SUM(G$3:G172)</f>
        <v>1423.8800000000008</v>
      </c>
      <c r="K172" s="2">
        <f t="shared" si="1"/>
        <v>38.433294940584865</v>
      </c>
      <c r="L172" s="4">
        <v>41618</v>
      </c>
      <c r="M172" s="7" t="s">
        <v>179</v>
      </c>
    </row>
    <row r="173" spans="1:13" x14ac:dyDescent="0.2">
      <c r="A173" s="2">
        <v>38.5</v>
      </c>
      <c r="B173">
        <v>42</v>
      </c>
      <c r="C173" s="2">
        <v>333.3</v>
      </c>
      <c r="D173">
        <v>55427</v>
      </c>
      <c r="E173" s="1">
        <v>3.4289999999999998</v>
      </c>
      <c r="F173" s="3">
        <v>31.76</v>
      </c>
      <c r="G173" s="1">
        <v>9.2609999999999992</v>
      </c>
      <c r="H173" s="2">
        <f t="shared" si="0"/>
        <v>35.989633948817627</v>
      </c>
      <c r="I173" s="2">
        <f>SUM(C$3:C173)</f>
        <v>55057.700000000012</v>
      </c>
      <c r="J173" s="1">
        <f>SUM(G$3:G173)</f>
        <v>1433.1410000000008</v>
      </c>
      <c r="K173" s="2">
        <f t="shared" si="1"/>
        <v>38.417503930178526</v>
      </c>
      <c r="L173" s="4">
        <v>41621</v>
      </c>
      <c r="M173" s="7" t="s">
        <v>180</v>
      </c>
    </row>
    <row r="174" spans="1:13" x14ac:dyDescent="0.2">
      <c r="A174" s="2">
        <v>34.299999999999997</v>
      </c>
      <c r="B174">
        <v>33</v>
      </c>
      <c r="C174" s="2">
        <v>227.8</v>
      </c>
      <c r="D174">
        <v>55655</v>
      </c>
      <c r="E174" s="1">
        <v>3.4289999999999998</v>
      </c>
      <c r="F174" s="3">
        <v>24.5</v>
      </c>
      <c r="G174" s="1">
        <v>7.1449999999999996</v>
      </c>
      <c r="H174" s="2">
        <f t="shared" si="0"/>
        <v>31.882435269419179</v>
      </c>
      <c r="I174" s="2">
        <f>SUM(C$3:C174)</f>
        <v>55285.500000000015</v>
      </c>
      <c r="J174" s="1">
        <f>SUM(G$3:G174)</f>
        <v>1440.2860000000007</v>
      </c>
      <c r="K174" s="2">
        <f t="shared" si="1"/>
        <v>38.385084629025059</v>
      </c>
      <c r="L174" s="4">
        <v>41625</v>
      </c>
      <c r="M174" s="7" t="s">
        <v>181</v>
      </c>
    </row>
    <row r="175" spans="1:13" x14ac:dyDescent="0.2">
      <c r="A175" s="2">
        <v>39.700000000000003</v>
      </c>
      <c r="B175">
        <v>46</v>
      </c>
      <c r="C175" s="2">
        <v>309.39999999999998</v>
      </c>
      <c r="D175">
        <v>55964</v>
      </c>
      <c r="E175" s="1">
        <v>3.4489999999999998</v>
      </c>
      <c r="F175" s="3">
        <v>29.25</v>
      </c>
      <c r="G175" s="1">
        <v>8.4809999999999999</v>
      </c>
      <c r="H175" s="2">
        <f t="shared" si="0"/>
        <v>36.48154698738356</v>
      </c>
      <c r="I175" s="2">
        <f>SUM(C$3:C175)</f>
        <v>55594.900000000016</v>
      </c>
      <c r="J175" s="1">
        <f>SUM(G$3:G175)</f>
        <v>1448.7670000000007</v>
      </c>
      <c r="K175" s="2">
        <f t="shared" si="1"/>
        <v>38.373941427434495</v>
      </c>
      <c r="L175" s="4">
        <v>41627</v>
      </c>
      <c r="M175" s="7" t="s">
        <v>182</v>
      </c>
    </row>
    <row r="176" spans="1:13" x14ac:dyDescent="0.2">
      <c r="A176" s="2">
        <v>38.1</v>
      </c>
      <c r="B176">
        <v>39</v>
      </c>
      <c r="C176" s="2">
        <v>250.1</v>
      </c>
      <c r="D176">
        <v>56214</v>
      </c>
      <c r="E176" s="1">
        <v>3.4590000000000001</v>
      </c>
      <c r="F176" s="3">
        <v>24.64</v>
      </c>
      <c r="G176" s="1">
        <v>7.1230000000000002</v>
      </c>
      <c r="H176" s="2">
        <f t="shared" si="0"/>
        <v>35.111610276568861</v>
      </c>
      <c r="I176" s="2">
        <f>SUM(C$3:C176)</f>
        <v>55845.000000000015</v>
      </c>
      <c r="J176" s="1">
        <f>SUM(G$3:G176)</f>
        <v>1455.8900000000008</v>
      </c>
      <c r="K176" s="2">
        <f t="shared" si="1"/>
        <v>38.357980341921426</v>
      </c>
      <c r="L176" s="4">
        <v>41632</v>
      </c>
      <c r="M176" s="7" t="s">
        <v>183</v>
      </c>
    </row>
    <row r="177" spans="1:13" x14ac:dyDescent="0.2">
      <c r="A177" s="2">
        <v>40.799999999999997</v>
      </c>
      <c r="B177">
        <v>48</v>
      </c>
      <c r="C177" s="2">
        <v>333.7</v>
      </c>
      <c r="D177">
        <v>56548</v>
      </c>
      <c r="E177" s="1">
        <v>3.5089999999999999</v>
      </c>
      <c r="F177" s="3">
        <v>31</v>
      </c>
      <c r="G177" s="1">
        <v>8.8350000000000009</v>
      </c>
      <c r="H177" s="2">
        <f t="shared" si="0"/>
        <v>37.770232031692132</v>
      </c>
      <c r="I177" s="2">
        <f>SUM(C$3:C177)</f>
        <v>56178.700000000012</v>
      </c>
      <c r="J177" s="1">
        <f>SUM(G$3:G177)</f>
        <v>1464.7250000000008</v>
      </c>
      <c r="K177" s="2">
        <f t="shared" si="1"/>
        <v>38.354435132874755</v>
      </c>
      <c r="L177" s="4">
        <v>41638</v>
      </c>
      <c r="M177" s="7" t="s">
        <v>184</v>
      </c>
    </row>
    <row r="178" spans="1:13" x14ac:dyDescent="0.2">
      <c r="A178" s="2">
        <v>40.299999999999997</v>
      </c>
      <c r="B178">
        <v>43</v>
      </c>
      <c r="C178" s="2">
        <v>328.7</v>
      </c>
      <c r="D178">
        <v>56877</v>
      </c>
      <c r="E178" s="1">
        <v>3.5190000000000001</v>
      </c>
      <c r="F178" s="3">
        <v>31.25</v>
      </c>
      <c r="G178" s="1">
        <v>8.8789999999999996</v>
      </c>
      <c r="H178" s="2">
        <f t="shared" si="0"/>
        <v>37.019934677328528</v>
      </c>
      <c r="I178" s="2">
        <f>SUM(C$3:C178)</f>
        <v>56507.400000000009</v>
      </c>
      <c r="J178" s="1">
        <f>SUM(G$3:G178)</f>
        <v>1473.6040000000007</v>
      </c>
      <c r="K178" s="2">
        <f t="shared" si="1"/>
        <v>38.346394282317355</v>
      </c>
      <c r="L178" s="4">
        <v>41642</v>
      </c>
      <c r="M178" s="7" t="s">
        <v>185</v>
      </c>
    </row>
    <row r="179" spans="1:13" x14ac:dyDescent="0.2">
      <c r="A179" s="2">
        <v>36.4</v>
      </c>
      <c r="B179">
        <v>35</v>
      </c>
      <c r="C179" s="2">
        <v>226</v>
      </c>
      <c r="D179">
        <v>57103</v>
      </c>
      <c r="E179" s="1">
        <v>3.4990000000000001</v>
      </c>
      <c r="F179" s="3">
        <v>23.5</v>
      </c>
      <c r="G179" s="1">
        <v>6.7160000000000002</v>
      </c>
      <c r="H179" s="2">
        <f t="shared" si="0"/>
        <v>33.650982727814174</v>
      </c>
      <c r="I179" s="2">
        <f>SUM(C$3:C179)</f>
        <v>56733.400000000009</v>
      </c>
      <c r="J179" s="1">
        <f>SUM(G$3:G179)</f>
        <v>1480.3200000000006</v>
      </c>
      <c r="K179" s="2">
        <f t="shared" si="1"/>
        <v>38.325091872027663</v>
      </c>
      <c r="L179" s="4">
        <v>41646</v>
      </c>
      <c r="M179" s="7" t="s">
        <v>186</v>
      </c>
    </row>
    <row r="180" spans="1:13" x14ac:dyDescent="0.2">
      <c r="A180" s="2">
        <v>39.1</v>
      </c>
      <c r="B180">
        <v>44</v>
      </c>
      <c r="C180" s="2">
        <v>309.10000000000002</v>
      </c>
      <c r="D180">
        <v>57412</v>
      </c>
      <c r="E180" s="1">
        <v>3.4990000000000001</v>
      </c>
      <c r="F180" s="3">
        <v>30</v>
      </c>
      <c r="G180" s="1">
        <v>8.5739999999999998</v>
      </c>
      <c r="H180" s="2">
        <f t="shared" si="0"/>
        <v>36.050851411243301</v>
      </c>
      <c r="I180" s="2">
        <f>SUM(C$3:C180)</f>
        <v>57042.500000000007</v>
      </c>
      <c r="J180" s="1">
        <f>SUM(G$3:G180)</f>
        <v>1488.8940000000007</v>
      </c>
      <c r="K180" s="2">
        <f t="shared" si="1"/>
        <v>38.311995346881631</v>
      </c>
      <c r="L180" s="4">
        <v>41648</v>
      </c>
      <c r="M180" s="7" t="s">
        <v>187</v>
      </c>
    </row>
    <row r="181" spans="1:13" x14ac:dyDescent="0.2">
      <c r="A181" s="2">
        <v>38.1</v>
      </c>
      <c r="B181">
        <v>38</v>
      </c>
      <c r="C181" s="2">
        <v>295.89999999999998</v>
      </c>
      <c r="D181">
        <v>57708</v>
      </c>
      <c r="E181" s="1">
        <v>3.4489999999999998</v>
      </c>
      <c r="F181" s="3">
        <v>29</v>
      </c>
      <c r="G181" s="1">
        <v>8.4079999999999995</v>
      </c>
      <c r="H181" s="2">
        <f t="shared" si="0"/>
        <v>35.192673644148428</v>
      </c>
      <c r="I181" s="2">
        <f>SUM(C$3:C181)</f>
        <v>57338.400000000009</v>
      </c>
      <c r="J181" s="1">
        <f>SUM(G$3:G181)</f>
        <v>1497.3020000000006</v>
      </c>
      <c r="K181" s="2">
        <f t="shared" si="1"/>
        <v>38.294479002899877</v>
      </c>
      <c r="L181" s="4">
        <v>41653</v>
      </c>
      <c r="M181" s="7" t="s">
        <v>188</v>
      </c>
    </row>
    <row r="182" spans="1:13" x14ac:dyDescent="0.2">
      <c r="A182" s="2">
        <v>41.7</v>
      </c>
      <c r="B182">
        <v>51</v>
      </c>
      <c r="C182" s="2">
        <v>279.7</v>
      </c>
      <c r="D182">
        <v>57988</v>
      </c>
      <c r="E182" s="1">
        <v>3.4590000000000001</v>
      </c>
      <c r="F182" s="3">
        <v>25</v>
      </c>
      <c r="G182" s="1">
        <v>7.2279999999999998</v>
      </c>
      <c r="H182" s="2">
        <f t="shared" si="0"/>
        <v>38.696734919756501</v>
      </c>
      <c r="I182" s="2">
        <f>SUM(C$3:C182)</f>
        <v>57618.100000000006</v>
      </c>
      <c r="J182" s="1">
        <f>SUM(G$3:G182)</f>
        <v>1504.5300000000007</v>
      </c>
      <c r="K182" s="2">
        <f t="shared" si="1"/>
        <v>38.296411503924801</v>
      </c>
      <c r="L182" s="4">
        <v>41656</v>
      </c>
      <c r="M182" s="7" t="s">
        <v>189</v>
      </c>
    </row>
    <row r="183" spans="1:13" x14ac:dyDescent="0.2">
      <c r="A183" s="2">
        <v>39.1</v>
      </c>
      <c r="B183">
        <v>38</v>
      </c>
      <c r="C183" s="2">
        <v>260.3</v>
      </c>
      <c r="D183">
        <v>58248</v>
      </c>
      <c r="E183" s="1">
        <v>3.4590000000000001</v>
      </c>
      <c r="F183" s="3">
        <v>24.5</v>
      </c>
      <c r="G183" s="1">
        <v>7.0830000000000002</v>
      </c>
      <c r="H183" s="2">
        <f t="shared" si="0"/>
        <v>36.749964704221377</v>
      </c>
      <c r="I183" s="2">
        <f>SUM(C$3:C183)</f>
        <v>57878.400000000009</v>
      </c>
      <c r="J183" s="1">
        <f>SUM(G$3:G183)</f>
        <v>1511.6130000000007</v>
      </c>
      <c r="K183" s="2">
        <f t="shared" si="1"/>
        <v>38.28916528238377</v>
      </c>
      <c r="L183" s="4">
        <v>41661</v>
      </c>
      <c r="M183" s="7" t="s">
        <v>190</v>
      </c>
    </row>
    <row r="184" spans="1:13" x14ac:dyDescent="0.2">
      <c r="A184" s="2">
        <v>39.5</v>
      </c>
      <c r="B184">
        <v>47</v>
      </c>
      <c r="C184" s="2">
        <v>364.1</v>
      </c>
      <c r="D184">
        <v>58612</v>
      </c>
      <c r="E184" s="1">
        <v>3.4590000000000001</v>
      </c>
      <c r="F184" s="3">
        <v>34.75</v>
      </c>
      <c r="G184" s="1">
        <v>10.045</v>
      </c>
      <c r="H184" s="2">
        <f t="shared" si="0"/>
        <v>36.246888999502239</v>
      </c>
      <c r="I184" s="2">
        <f>SUM(C$3:C184)</f>
        <v>58242.500000000007</v>
      </c>
      <c r="J184" s="1">
        <f>SUM(G$3:G184)</f>
        <v>1521.6580000000008</v>
      </c>
      <c r="K184" s="2">
        <f t="shared" si="1"/>
        <v>38.275683497868755</v>
      </c>
      <c r="L184" s="4">
        <v>41663</v>
      </c>
      <c r="M184" s="7" t="s">
        <v>191</v>
      </c>
    </row>
    <row r="185" spans="1:13" x14ac:dyDescent="0.2">
      <c r="A185" s="2">
        <v>39.6</v>
      </c>
      <c r="B185">
        <v>49</v>
      </c>
      <c r="C185" s="2">
        <v>291.60000000000002</v>
      </c>
      <c r="D185">
        <v>58904</v>
      </c>
      <c r="E185" s="1">
        <v>3.419</v>
      </c>
      <c r="F185" s="3">
        <v>27</v>
      </c>
      <c r="G185" s="1">
        <v>7.8970000000000002</v>
      </c>
      <c r="H185" s="2">
        <f t="shared" si="0"/>
        <v>36.925414714448529</v>
      </c>
      <c r="I185" s="2">
        <f>SUM(C$3:C185)</f>
        <v>58534.100000000006</v>
      </c>
      <c r="J185" s="1">
        <f>SUM(G$3:G185)</f>
        <v>1529.5550000000007</v>
      </c>
      <c r="K185" s="2">
        <f t="shared" si="1"/>
        <v>38.268712141766706</v>
      </c>
      <c r="L185" s="4">
        <v>41667</v>
      </c>
      <c r="M185" s="7" t="s">
        <v>192</v>
      </c>
    </row>
    <row r="186" spans="1:13" x14ac:dyDescent="0.2">
      <c r="A186" s="2">
        <v>38</v>
      </c>
      <c r="B186">
        <v>45</v>
      </c>
      <c r="C186" s="2">
        <v>256.7</v>
      </c>
      <c r="D186">
        <v>59161</v>
      </c>
      <c r="E186" s="1">
        <v>3.4390000000000001</v>
      </c>
      <c r="F186" s="3">
        <v>25.25</v>
      </c>
      <c r="G186" s="1">
        <v>7.3410000000000002</v>
      </c>
      <c r="H186" s="2">
        <f t="shared" si="0"/>
        <v>34.967988012532352</v>
      </c>
      <c r="I186" s="2">
        <f>SUM(C$3:C186)</f>
        <v>58790.8</v>
      </c>
      <c r="J186" s="1">
        <f>SUM(G$3:G186)</f>
        <v>1536.8960000000006</v>
      </c>
      <c r="K186" s="2">
        <f t="shared" si="1"/>
        <v>38.25294619805112</v>
      </c>
      <c r="L186" s="4">
        <v>41673</v>
      </c>
      <c r="M186" s="7" t="s">
        <v>193</v>
      </c>
    </row>
    <row r="187" spans="1:13" x14ac:dyDescent="0.2">
      <c r="A187" s="2">
        <v>40.200000000000003</v>
      </c>
      <c r="B187">
        <v>50</v>
      </c>
      <c r="C187" s="2">
        <v>270.89999999999998</v>
      </c>
      <c r="D187">
        <v>59432</v>
      </c>
      <c r="E187" s="1">
        <v>3.3889999999999998</v>
      </c>
      <c r="F187" s="3">
        <v>24.75</v>
      </c>
      <c r="G187" s="1">
        <v>7.3019999999999996</v>
      </c>
      <c r="H187" s="2">
        <f t="shared" si="0"/>
        <v>37.099424815119143</v>
      </c>
      <c r="I187" s="2">
        <f>SUM(C$3:C187)</f>
        <v>59061.700000000004</v>
      </c>
      <c r="J187" s="1">
        <f>SUM(G$3:G187)</f>
        <v>1544.1980000000005</v>
      </c>
      <c r="K187" s="2">
        <f t="shared" si="1"/>
        <v>38.247491578152534</v>
      </c>
      <c r="L187" s="4">
        <v>41674</v>
      </c>
      <c r="M187" s="7" t="s">
        <v>194</v>
      </c>
    </row>
    <row r="188" spans="1:13" x14ac:dyDescent="0.2">
      <c r="A188" s="2">
        <v>37.200000000000003</v>
      </c>
      <c r="B188">
        <v>42</v>
      </c>
      <c r="C188" s="2">
        <v>251.4</v>
      </c>
      <c r="D188">
        <v>59683</v>
      </c>
      <c r="E188" s="1">
        <v>3.4489999999999998</v>
      </c>
      <c r="F188" s="3">
        <v>26.01</v>
      </c>
      <c r="G188" s="1">
        <v>7.5419999999999998</v>
      </c>
      <c r="H188" s="2">
        <f t="shared" si="0"/>
        <v>33.333333333333336</v>
      </c>
      <c r="I188" s="2">
        <f>SUM(C$3:C188)</f>
        <v>59313.100000000006</v>
      </c>
      <c r="J188" s="1">
        <f>SUM(G$3:G188)</f>
        <v>1551.7400000000005</v>
      </c>
      <c r="K188" s="2">
        <f t="shared" si="1"/>
        <v>38.223607047572393</v>
      </c>
      <c r="L188" s="4">
        <v>41681</v>
      </c>
      <c r="M188" s="7" t="s">
        <v>195</v>
      </c>
    </row>
    <row r="189" spans="1:13" x14ac:dyDescent="0.2">
      <c r="A189" s="2">
        <v>40.299999999999997</v>
      </c>
      <c r="B189">
        <v>51</v>
      </c>
      <c r="C189" s="2">
        <v>292.10000000000002</v>
      </c>
      <c r="D189">
        <v>59975</v>
      </c>
      <c r="E189" s="1">
        <v>3.379</v>
      </c>
      <c r="F189" s="3">
        <v>26.25</v>
      </c>
      <c r="G189" s="1">
        <v>7.7679999999999998</v>
      </c>
      <c r="H189" s="2">
        <f t="shared" si="0"/>
        <v>37.602986611740477</v>
      </c>
      <c r="I189" s="2">
        <f>SUM(C$3:C189)</f>
        <v>59605.200000000004</v>
      </c>
      <c r="J189" s="1">
        <f>SUM(G$3:G189)</f>
        <v>1559.5080000000005</v>
      </c>
      <c r="K189" s="2">
        <f t="shared" si="1"/>
        <v>38.220515701105725</v>
      </c>
      <c r="L189" s="4">
        <v>41682</v>
      </c>
      <c r="M189" s="7" t="s">
        <v>196</v>
      </c>
    </row>
    <row r="190" spans="1:13" x14ac:dyDescent="0.2">
      <c r="A190" s="2">
        <v>36.700000000000003</v>
      </c>
      <c r="B190">
        <v>38</v>
      </c>
      <c r="C190" s="2">
        <v>252.1</v>
      </c>
      <c r="D190">
        <v>60227</v>
      </c>
      <c r="E190" s="1">
        <v>3.4590000000000001</v>
      </c>
      <c r="F190" s="3">
        <v>25.76</v>
      </c>
      <c r="G190" s="1">
        <v>7.4459999999999997</v>
      </c>
      <c r="H190" s="2">
        <f t="shared" si="0"/>
        <v>33.857104485629868</v>
      </c>
      <c r="I190" s="2">
        <f>SUM(C$3:C190)</f>
        <v>59857.3</v>
      </c>
      <c r="J190" s="1">
        <f>SUM(G$3:G190)</f>
        <v>1566.9540000000004</v>
      </c>
      <c r="K190" s="2">
        <f t="shared" si="1"/>
        <v>38.199781231612405</v>
      </c>
      <c r="L190" s="4">
        <v>41689</v>
      </c>
      <c r="M190" s="7" t="s">
        <v>197</v>
      </c>
    </row>
    <row r="191" spans="1:13" x14ac:dyDescent="0.2">
      <c r="A191" s="2">
        <v>39.4</v>
      </c>
      <c r="B191">
        <v>49</v>
      </c>
      <c r="C191" s="2">
        <v>252</v>
      </c>
      <c r="D191">
        <v>60479</v>
      </c>
      <c r="E191" s="1">
        <v>3.5190000000000001</v>
      </c>
      <c r="F191" s="3">
        <v>24.5</v>
      </c>
      <c r="G191" s="1">
        <v>6.9610000000000003</v>
      </c>
      <c r="H191" s="2">
        <f t="shared" si="0"/>
        <v>36.201695158741558</v>
      </c>
      <c r="I191" s="2">
        <f>SUM(C$3:C191)</f>
        <v>60109.3</v>
      </c>
      <c r="J191" s="1">
        <f>SUM(G$3:G191)</f>
        <v>1573.9150000000004</v>
      </c>
      <c r="K191" s="2">
        <f t="shared" si="1"/>
        <v>38.190944237776492</v>
      </c>
      <c r="L191" s="4">
        <v>41705</v>
      </c>
      <c r="M191" s="7" t="s">
        <v>198</v>
      </c>
    </row>
    <row r="192" spans="1:13" x14ac:dyDescent="0.2">
      <c r="A192" s="2">
        <v>38.1</v>
      </c>
      <c r="B192">
        <v>33</v>
      </c>
      <c r="C192" s="2">
        <v>230.9</v>
      </c>
      <c r="D192">
        <v>60710</v>
      </c>
      <c r="E192" s="1">
        <v>3.589</v>
      </c>
      <c r="F192" s="3">
        <v>23.26</v>
      </c>
      <c r="G192" s="1">
        <v>6.48</v>
      </c>
      <c r="H192" s="2">
        <f t="shared" si="0"/>
        <v>35.632716049382715</v>
      </c>
      <c r="I192" s="2">
        <f>SUM(C$3:C192)</f>
        <v>60340.200000000004</v>
      </c>
      <c r="J192" s="1">
        <f>SUM(G$3:G192)</f>
        <v>1580.3950000000004</v>
      </c>
      <c r="K192" s="2">
        <f t="shared" si="1"/>
        <v>38.180454886278426</v>
      </c>
      <c r="L192" s="4">
        <v>41709</v>
      </c>
      <c r="M192" s="7" t="s">
        <v>199</v>
      </c>
    </row>
    <row r="193" spans="1:13" x14ac:dyDescent="0.2">
      <c r="A193" s="2">
        <v>42.2</v>
      </c>
      <c r="B193">
        <v>49</v>
      </c>
      <c r="C193" s="2">
        <v>335.3</v>
      </c>
      <c r="D193">
        <v>61046</v>
      </c>
      <c r="E193" s="1">
        <v>3.5990000000000002</v>
      </c>
      <c r="F193" s="3">
        <v>30.5</v>
      </c>
      <c r="G193" s="1">
        <v>8.4740000000000002</v>
      </c>
      <c r="H193" s="2">
        <f t="shared" si="0"/>
        <v>39.56809063016285</v>
      </c>
      <c r="I193" s="2">
        <f>SUM(C$3:C193)</f>
        <v>60675.500000000007</v>
      </c>
      <c r="J193" s="1">
        <f>SUM(G$3:G193)</f>
        <v>1588.8690000000004</v>
      </c>
      <c r="K193" s="2">
        <f t="shared" si="1"/>
        <v>38.18785563819295</v>
      </c>
      <c r="L193" s="4">
        <v>41711</v>
      </c>
      <c r="M193" s="7" t="s">
        <v>200</v>
      </c>
    </row>
    <row r="194" spans="1:13" x14ac:dyDescent="0.2">
      <c r="A194" s="2">
        <v>39.4</v>
      </c>
      <c r="B194">
        <v>41</v>
      </c>
      <c r="C194" s="2">
        <v>311.8</v>
      </c>
      <c r="D194">
        <v>61358</v>
      </c>
      <c r="E194" s="1">
        <v>3.4590000000000001</v>
      </c>
      <c r="F194" s="3">
        <v>29.25</v>
      </c>
      <c r="G194" s="1">
        <v>8.4559999999999995</v>
      </c>
      <c r="H194" s="2">
        <f t="shared" si="0"/>
        <v>36.873226111636711</v>
      </c>
      <c r="I194" s="2">
        <f>SUM(C$3:C194)</f>
        <v>60987.30000000001</v>
      </c>
      <c r="J194" s="1">
        <f>SUM(G$3:G194)</f>
        <v>1597.3250000000003</v>
      </c>
      <c r="K194" s="2">
        <f t="shared" si="1"/>
        <v>38.180896185810653</v>
      </c>
      <c r="L194" s="4">
        <v>41715</v>
      </c>
      <c r="M194" s="7" t="s">
        <v>201</v>
      </c>
    </row>
    <row r="195" spans="1:13" x14ac:dyDescent="0.2">
      <c r="A195" s="2">
        <v>40.200000000000003</v>
      </c>
      <c r="B195">
        <v>44</v>
      </c>
      <c r="C195" s="2">
        <v>307.5</v>
      </c>
      <c r="D195">
        <v>61665</v>
      </c>
      <c r="E195" s="1">
        <v>3.5990000000000002</v>
      </c>
      <c r="F195" s="3">
        <v>29.77</v>
      </c>
      <c r="G195" s="1">
        <v>8.2720000000000002</v>
      </c>
      <c r="H195" s="2">
        <f t="shared" si="0"/>
        <v>37.173597678916828</v>
      </c>
      <c r="I195" s="2">
        <f>SUM(C$3:C195)</f>
        <v>61294.80000000001</v>
      </c>
      <c r="J195" s="1">
        <f>SUM(G$3:G195)</f>
        <v>1605.5970000000002</v>
      </c>
      <c r="K195" s="2">
        <f t="shared" si="1"/>
        <v>38.175706606327743</v>
      </c>
      <c r="L195" s="4">
        <v>41717</v>
      </c>
      <c r="M195" s="7" t="s">
        <v>202</v>
      </c>
    </row>
    <row r="196" spans="1:13" x14ac:dyDescent="0.2">
      <c r="A196" s="2">
        <v>40</v>
      </c>
      <c r="B196">
        <v>47</v>
      </c>
      <c r="C196" s="2">
        <v>186</v>
      </c>
      <c r="D196">
        <v>61851</v>
      </c>
      <c r="E196" s="1">
        <v>3.5390000000000001</v>
      </c>
      <c r="F196" s="3">
        <v>18.25</v>
      </c>
      <c r="G196" s="1">
        <v>5.1580000000000004</v>
      </c>
      <c r="H196" s="2">
        <f t="shared" si="0"/>
        <v>36.06048856145793</v>
      </c>
      <c r="I196" s="2">
        <f>SUM(C$3:C196)</f>
        <v>61480.80000000001</v>
      </c>
      <c r="J196" s="1">
        <f>SUM(G$3:G196)</f>
        <v>1610.7550000000001</v>
      </c>
      <c r="K196" s="2">
        <f t="shared" si="1"/>
        <v>38.168933202131925</v>
      </c>
      <c r="L196" s="4">
        <v>41719</v>
      </c>
      <c r="M196" s="7" t="s">
        <v>203</v>
      </c>
    </row>
    <row r="197" spans="1:13" x14ac:dyDescent="0.2">
      <c r="A197" s="2">
        <v>37.799999999999997</v>
      </c>
      <c r="B197">
        <v>36</v>
      </c>
      <c r="C197" s="2">
        <v>216.3</v>
      </c>
      <c r="D197">
        <v>62068</v>
      </c>
      <c r="E197" s="1">
        <v>3.5289999999999999</v>
      </c>
      <c r="F197" s="3">
        <v>22</v>
      </c>
      <c r="G197" s="1">
        <v>6.2329999999999997</v>
      </c>
      <c r="H197" s="2">
        <f t="shared" si="0"/>
        <v>34.702390502165898</v>
      </c>
      <c r="I197" s="2">
        <f>SUM(C$3:C197)</f>
        <v>61697.100000000013</v>
      </c>
      <c r="J197" s="1">
        <f>SUM(G$3:G197)</f>
        <v>1616.9880000000001</v>
      </c>
      <c r="K197" s="2">
        <f t="shared" si="1"/>
        <v>38.155570727797617</v>
      </c>
      <c r="L197" s="4">
        <v>41723</v>
      </c>
      <c r="M197" s="7" t="s">
        <v>204</v>
      </c>
    </row>
    <row r="198" spans="1:13" x14ac:dyDescent="0.2">
      <c r="A198" s="2">
        <v>39.4</v>
      </c>
      <c r="B198">
        <v>54</v>
      </c>
      <c r="C198" s="2">
        <v>332.3</v>
      </c>
      <c r="D198">
        <v>62400</v>
      </c>
      <c r="E198" s="1">
        <v>3.4689999999999999</v>
      </c>
      <c r="F198" s="3">
        <v>31.75</v>
      </c>
      <c r="G198" s="1">
        <v>9.1530000000000005</v>
      </c>
      <c r="H198" s="2">
        <f t="shared" si="0"/>
        <v>36.30503660002185</v>
      </c>
      <c r="I198" s="2">
        <f>SUM(C$3:C198)</f>
        <v>62029.400000000016</v>
      </c>
      <c r="J198" s="1">
        <f>SUM(G$3:G198)</f>
        <v>1626.1410000000001</v>
      </c>
      <c r="K198" s="2">
        <f t="shared" si="1"/>
        <v>38.145154694457624</v>
      </c>
      <c r="L198" s="4">
        <v>41728</v>
      </c>
      <c r="M198" s="7" t="s">
        <v>205</v>
      </c>
    </row>
    <row r="199" spans="1:13" x14ac:dyDescent="0.2">
      <c r="A199" s="2">
        <v>41.1</v>
      </c>
      <c r="B199">
        <v>44</v>
      </c>
      <c r="C199" s="2">
        <v>313</v>
      </c>
      <c r="D199">
        <v>62713</v>
      </c>
      <c r="E199" s="1">
        <v>3.5289999999999999</v>
      </c>
      <c r="F199" s="3">
        <v>28.51</v>
      </c>
      <c r="G199" s="1">
        <v>8.0779999999999994</v>
      </c>
      <c r="H199" s="2">
        <f t="shared" si="0"/>
        <v>38.747214657093345</v>
      </c>
      <c r="I199" s="2">
        <f>SUM(C$3:C199)</f>
        <v>62342.400000000016</v>
      </c>
      <c r="J199" s="1">
        <f>SUM(G$3:G199)</f>
        <v>1634.2190000000001</v>
      </c>
      <c r="K199" s="2">
        <f t="shared" si="1"/>
        <v>38.148130697293333</v>
      </c>
      <c r="L199" s="4">
        <v>41730</v>
      </c>
      <c r="M199" s="7" t="s">
        <v>206</v>
      </c>
    </row>
    <row r="200" spans="1:13" x14ac:dyDescent="0.2">
      <c r="A200" s="2">
        <v>41</v>
      </c>
      <c r="B200">
        <v>51</v>
      </c>
      <c r="C200" s="2">
        <v>331.2</v>
      </c>
      <c r="D200">
        <v>63044</v>
      </c>
      <c r="E200" s="1">
        <v>3.5489999999999999</v>
      </c>
      <c r="F200" s="3">
        <v>31.25</v>
      </c>
      <c r="G200" s="1">
        <v>8.8059999999999992</v>
      </c>
      <c r="H200" s="2">
        <f t="shared" si="0"/>
        <v>37.61071996366114</v>
      </c>
      <c r="I200" s="2">
        <f>SUM(C$3:C200)</f>
        <v>62673.600000000013</v>
      </c>
      <c r="J200" s="1">
        <f>SUM(G$3:G200)</f>
        <v>1643.0250000000001</v>
      </c>
      <c r="K200" s="2">
        <f t="shared" si="1"/>
        <v>38.14525037659196</v>
      </c>
      <c r="L200" s="4">
        <v>41737</v>
      </c>
      <c r="M200" s="7" t="s">
        <v>207</v>
      </c>
    </row>
    <row r="201" spans="1:13" x14ac:dyDescent="0.2">
      <c r="A201" s="2">
        <v>41.2</v>
      </c>
      <c r="B201">
        <v>53</v>
      </c>
      <c r="C201" s="2">
        <v>372.3</v>
      </c>
      <c r="D201">
        <v>63416</v>
      </c>
      <c r="E201" s="1">
        <v>3.5990000000000002</v>
      </c>
      <c r="F201" s="3">
        <v>35.5</v>
      </c>
      <c r="G201" s="1">
        <v>9.8640000000000008</v>
      </c>
      <c r="H201" s="2">
        <f t="shared" si="0"/>
        <v>37.743309002433087</v>
      </c>
      <c r="I201" s="2">
        <f>SUM(C$3:C201)</f>
        <v>63045.900000000016</v>
      </c>
      <c r="J201" s="1">
        <f>SUM(G$3:G201)</f>
        <v>1652.8890000000001</v>
      </c>
      <c r="K201" s="2">
        <f t="shared" si="1"/>
        <v>38.142851697845416</v>
      </c>
      <c r="L201" s="4">
        <v>41739</v>
      </c>
      <c r="M201" s="7" t="s">
        <v>208</v>
      </c>
    </row>
    <row r="202" spans="1:13" x14ac:dyDescent="0.2">
      <c r="A202" s="2">
        <v>39.1</v>
      </c>
      <c r="B202">
        <v>41</v>
      </c>
      <c r="C202" s="2">
        <v>341.5</v>
      </c>
      <c r="D202">
        <v>63758</v>
      </c>
      <c r="E202" s="1">
        <v>3.5489999999999999</v>
      </c>
      <c r="F202" s="3">
        <v>33.25</v>
      </c>
      <c r="G202" s="1">
        <v>9.3680000000000003</v>
      </c>
      <c r="H202" s="2">
        <f t="shared" si="0"/>
        <v>36.453885567890687</v>
      </c>
      <c r="I202" s="2">
        <f>SUM(C$3:C202)</f>
        <v>63387.400000000016</v>
      </c>
      <c r="J202" s="1">
        <f>SUM(G$3:G202)</f>
        <v>1662.2570000000001</v>
      </c>
      <c r="K202" s="2">
        <f t="shared" si="1"/>
        <v>38.133333172908891</v>
      </c>
      <c r="L202" s="4">
        <v>41744</v>
      </c>
      <c r="M202" s="7" t="s">
        <v>209</v>
      </c>
    </row>
    <row r="203" spans="1:13" x14ac:dyDescent="0.2">
      <c r="A203" s="2">
        <v>39.1</v>
      </c>
      <c r="B203">
        <v>42</v>
      </c>
      <c r="C203" s="2">
        <v>314.89999999999998</v>
      </c>
      <c r="D203">
        <v>64073</v>
      </c>
      <c r="E203" s="1">
        <v>3.6789999999999998</v>
      </c>
      <c r="F203" s="3">
        <v>32.25</v>
      </c>
      <c r="G203" s="1">
        <v>8.766</v>
      </c>
      <c r="H203" s="2">
        <f t="shared" si="0"/>
        <v>35.922883869495777</v>
      </c>
      <c r="I203" s="2">
        <f>SUM(C$3:C203)</f>
        <v>63702.300000000017</v>
      </c>
      <c r="J203" s="1">
        <f>SUM(G$3:G203)</f>
        <v>1671.0230000000001</v>
      </c>
      <c r="K203" s="2">
        <f t="shared" si="1"/>
        <v>38.121737402776631</v>
      </c>
      <c r="L203" s="4">
        <v>41746</v>
      </c>
      <c r="M203" s="8" t="s">
        <v>210</v>
      </c>
    </row>
    <row r="204" spans="1:13" x14ac:dyDescent="0.2">
      <c r="A204" s="2">
        <v>40.799999999999997</v>
      </c>
      <c r="B204">
        <v>45</v>
      </c>
      <c r="C204" s="2">
        <v>262</v>
      </c>
      <c r="D204">
        <v>64335</v>
      </c>
      <c r="E204" s="1">
        <v>3.6589999999999998</v>
      </c>
      <c r="F204" s="3">
        <v>25.25</v>
      </c>
      <c r="G204" s="1">
        <v>6.9</v>
      </c>
      <c r="H204" s="2">
        <f t="shared" si="0"/>
        <v>37.971014492753618</v>
      </c>
      <c r="I204" s="2">
        <f>SUM(C$3:C204)</f>
        <v>63964.300000000017</v>
      </c>
      <c r="J204" s="1">
        <f>SUM(G$3:G204)</f>
        <v>1677.9230000000002</v>
      </c>
      <c r="K204" s="2">
        <f t="shared" si="1"/>
        <v>38.121117595980273</v>
      </c>
      <c r="L204" s="4">
        <v>41751</v>
      </c>
      <c r="M204" s="7" t="s">
        <v>211</v>
      </c>
    </row>
    <row r="205" spans="1:13" x14ac:dyDescent="0.2">
      <c r="A205" s="2">
        <v>40.4</v>
      </c>
      <c r="B205">
        <v>47</v>
      </c>
      <c r="C205" s="2">
        <v>355</v>
      </c>
      <c r="D205">
        <v>64690</v>
      </c>
      <c r="E205" s="1">
        <v>3.6989999999999998</v>
      </c>
      <c r="F205" s="3">
        <v>35.75</v>
      </c>
      <c r="G205" s="1">
        <v>9.6660000000000004</v>
      </c>
      <c r="H205" s="2">
        <f t="shared" si="0"/>
        <v>36.726670804883092</v>
      </c>
      <c r="I205" s="2">
        <f>SUM(C$3:C205)</f>
        <v>64319.300000000017</v>
      </c>
      <c r="J205" s="1">
        <f>SUM(G$3:G205)</f>
        <v>1687.5890000000002</v>
      </c>
      <c r="K205" s="2">
        <f t="shared" si="1"/>
        <v>38.113130625999581</v>
      </c>
      <c r="L205" s="4">
        <v>41758</v>
      </c>
      <c r="M205" s="7" t="s">
        <v>212</v>
      </c>
    </row>
    <row r="206" spans="1:13" x14ac:dyDescent="0.2">
      <c r="A206" s="2">
        <v>41.3</v>
      </c>
      <c r="B206">
        <v>50</v>
      </c>
      <c r="C206" s="2">
        <v>295.2</v>
      </c>
      <c r="D206">
        <v>64985</v>
      </c>
      <c r="E206" s="1">
        <v>3.6989999999999998</v>
      </c>
      <c r="F206" s="3">
        <v>28.25</v>
      </c>
      <c r="G206" s="1">
        <v>7.6369999999999996</v>
      </c>
      <c r="H206" s="2">
        <f t="shared" si="0"/>
        <v>38.653921697001444</v>
      </c>
      <c r="I206" s="2">
        <f>SUM(C$3:C206)</f>
        <v>64614.500000000015</v>
      </c>
      <c r="J206" s="1">
        <f>SUM(G$3:G206)</f>
        <v>1695.2260000000001</v>
      </c>
      <c r="K206" s="2">
        <f t="shared" si="1"/>
        <v>38.115566891966033</v>
      </c>
      <c r="L206" s="4">
        <v>41759</v>
      </c>
      <c r="M206" s="7" t="s">
        <v>213</v>
      </c>
    </row>
    <row r="207" spans="1:13" x14ac:dyDescent="0.2">
      <c r="A207" s="2">
        <v>40</v>
      </c>
      <c r="B207">
        <v>44</v>
      </c>
      <c r="C207" s="2">
        <v>294.3</v>
      </c>
      <c r="D207">
        <v>65280</v>
      </c>
      <c r="E207" s="1">
        <v>3.7589999999999999</v>
      </c>
      <c r="F207" s="3">
        <v>29.5</v>
      </c>
      <c r="G207" s="1">
        <v>7.8479999999999999</v>
      </c>
      <c r="H207" s="2">
        <f t="shared" si="0"/>
        <v>37.5</v>
      </c>
      <c r="I207" s="2">
        <f>SUM(C$3:C207)</f>
        <v>64908.800000000017</v>
      </c>
      <c r="J207" s="1">
        <f>SUM(G$3:G207)</f>
        <v>1703.0740000000001</v>
      </c>
      <c r="K207" s="2">
        <f t="shared" si="1"/>
        <v>38.112730274785484</v>
      </c>
      <c r="L207" s="4">
        <v>41765</v>
      </c>
      <c r="M207" s="7" t="s">
        <v>214</v>
      </c>
    </row>
    <row r="208" spans="1:13" x14ac:dyDescent="0.2">
      <c r="A208" s="2">
        <v>40.6</v>
      </c>
      <c r="B208">
        <v>45</v>
      </c>
      <c r="C208" s="2">
        <v>343.2</v>
      </c>
      <c r="D208">
        <v>65623</v>
      </c>
      <c r="E208" s="1">
        <v>3.649</v>
      </c>
      <c r="F208" s="3">
        <v>33.01</v>
      </c>
      <c r="G208" s="1">
        <v>9.0459999999999994</v>
      </c>
      <c r="H208" s="2">
        <f t="shared" si="0"/>
        <v>37.939420738447936</v>
      </c>
      <c r="I208" s="2">
        <f>SUM(C$3:C208)</f>
        <v>65252.000000000015</v>
      </c>
      <c r="J208" s="1">
        <f>SUM(G$3:G208)</f>
        <v>1712.1200000000001</v>
      </c>
      <c r="K208" s="2">
        <f t="shared" si="1"/>
        <v>38.111814592435117</v>
      </c>
      <c r="L208" s="4">
        <v>41768</v>
      </c>
      <c r="M208" s="7" t="s">
        <v>215</v>
      </c>
    </row>
    <row r="209" spans="1:13" x14ac:dyDescent="0.2">
      <c r="A209" s="2">
        <v>41.3</v>
      </c>
      <c r="B209">
        <v>48</v>
      </c>
      <c r="C209" s="2">
        <v>289.89999999999998</v>
      </c>
      <c r="D209">
        <v>65913</v>
      </c>
      <c r="E209" s="1">
        <v>3.6789999999999998</v>
      </c>
      <c r="F209" s="3">
        <v>27.5</v>
      </c>
      <c r="G209" s="1">
        <v>7.4749999999999996</v>
      </c>
      <c r="H209" s="2">
        <f t="shared" si="0"/>
        <v>38.782608695652172</v>
      </c>
      <c r="I209" s="2">
        <f>SUM(C$3:C209)</f>
        <v>65541.900000000009</v>
      </c>
      <c r="J209" s="1">
        <f>SUM(G$3:G209)</f>
        <v>1719.595</v>
      </c>
      <c r="K209" s="2">
        <f t="shared" si="1"/>
        <v>38.114730503403422</v>
      </c>
      <c r="L209" s="4">
        <v>41772</v>
      </c>
      <c r="M209" s="7" t="s">
        <v>216</v>
      </c>
    </row>
    <row r="210" spans="1:13" x14ac:dyDescent="0.2">
      <c r="A210" s="2">
        <v>39.200000000000003</v>
      </c>
      <c r="B210">
        <v>43</v>
      </c>
      <c r="C210" s="2">
        <v>284.7</v>
      </c>
      <c r="D210">
        <v>66198</v>
      </c>
      <c r="E210" s="1">
        <v>3.6190000000000002</v>
      </c>
      <c r="F210" s="3">
        <v>28</v>
      </c>
      <c r="G210" s="1">
        <v>7.7380000000000004</v>
      </c>
      <c r="H210" s="2">
        <f t="shared" si="0"/>
        <v>36.792452830188672</v>
      </c>
      <c r="I210" s="2">
        <f>SUM(C$3:C210)</f>
        <v>65826.600000000006</v>
      </c>
      <c r="J210" s="1">
        <f>SUM(G$3:G210)</f>
        <v>1727.3330000000001</v>
      </c>
      <c r="K210" s="2">
        <f t="shared" si="1"/>
        <v>38.108807045312055</v>
      </c>
      <c r="L210" s="4">
        <v>41775</v>
      </c>
      <c r="M210" s="7" t="s">
        <v>217</v>
      </c>
    </row>
    <row r="211" spans="1:13" x14ac:dyDescent="0.2">
      <c r="A211" s="2">
        <v>40.9</v>
      </c>
      <c r="B211">
        <v>46</v>
      </c>
      <c r="C211" s="2">
        <v>346.5</v>
      </c>
      <c r="D211">
        <v>66544</v>
      </c>
      <c r="E211" s="1">
        <v>3.6989999999999998</v>
      </c>
      <c r="F211" s="3">
        <v>32.99</v>
      </c>
      <c r="G211" s="1">
        <v>8.9179999999999993</v>
      </c>
      <c r="H211" s="2">
        <f t="shared" si="0"/>
        <v>38.854003139717427</v>
      </c>
      <c r="I211" s="2">
        <f>SUM(C$3:C211)</f>
        <v>66173.100000000006</v>
      </c>
      <c r="J211" s="1">
        <f>SUM(G$3:G211)</f>
        <v>1736.251</v>
      </c>
      <c r="K211" s="2">
        <f t="shared" si="1"/>
        <v>38.112634636351544</v>
      </c>
      <c r="L211" s="4">
        <v>41780</v>
      </c>
      <c r="M211" s="7" t="s">
        <v>218</v>
      </c>
    </row>
    <row r="212" spans="1:13" x14ac:dyDescent="0.2">
      <c r="A212" s="2">
        <v>41.6</v>
      </c>
      <c r="B212">
        <v>49</v>
      </c>
      <c r="C212" s="2">
        <v>297.3</v>
      </c>
      <c r="D212">
        <v>66841</v>
      </c>
      <c r="E212" s="1">
        <v>3.6989999999999998</v>
      </c>
      <c r="F212" s="3">
        <v>28.68</v>
      </c>
      <c r="G212" s="1">
        <v>7.7530000000000001</v>
      </c>
      <c r="H212" s="2">
        <f t="shared" si="0"/>
        <v>38.346446536824459</v>
      </c>
      <c r="I212" s="2">
        <f>SUM(C$3:C212)</f>
        <v>66470.400000000009</v>
      </c>
      <c r="J212" s="1">
        <f>SUM(G$3:G212)</f>
        <v>1744.0039999999999</v>
      </c>
      <c r="K212" s="2">
        <f t="shared" si="1"/>
        <v>38.11367405120631</v>
      </c>
      <c r="L212" s="4">
        <v>41787</v>
      </c>
      <c r="M212" s="7" t="s">
        <v>219</v>
      </c>
    </row>
    <row r="213" spans="1:13" x14ac:dyDescent="0.2">
      <c r="A213" s="2">
        <v>39</v>
      </c>
      <c r="B213">
        <v>35</v>
      </c>
      <c r="C213" s="2">
        <v>217.4</v>
      </c>
      <c r="D213">
        <v>67059</v>
      </c>
      <c r="E213" s="1">
        <v>3.5590000000000002</v>
      </c>
      <c r="F213" s="3">
        <v>21.25</v>
      </c>
      <c r="G213" s="1">
        <v>5.9710000000000001</v>
      </c>
      <c r="H213" s="2">
        <f t="shared" si="0"/>
        <v>36.409311673086584</v>
      </c>
      <c r="I213" s="2">
        <f>SUM(C$3:C213)</f>
        <v>66687.8</v>
      </c>
      <c r="J213" s="1">
        <f>SUM(G$3:G213)</f>
        <v>1749.9749999999999</v>
      </c>
      <c r="K213" s="2">
        <f t="shared" si="1"/>
        <v>38.107858683695483</v>
      </c>
      <c r="L213" s="4">
        <v>41790</v>
      </c>
      <c r="M213" s="7" t="s">
        <v>220</v>
      </c>
    </row>
    <row r="214" spans="1:13" x14ac:dyDescent="0.2">
      <c r="A214" s="2">
        <v>39.799999999999997</v>
      </c>
      <c r="B214">
        <v>54</v>
      </c>
      <c r="C214" s="2">
        <v>355.9</v>
      </c>
      <c r="D214">
        <v>67415</v>
      </c>
      <c r="E214" s="1">
        <v>3.5390000000000001</v>
      </c>
      <c r="F214" s="3">
        <v>34</v>
      </c>
      <c r="G214" s="1">
        <v>9.6059999999999999</v>
      </c>
      <c r="H214" s="2">
        <f t="shared" si="0"/>
        <v>37.04976056631272</v>
      </c>
      <c r="I214" s="2">
        <f>SUM(C$3:C214)</f>
        <v>67043.7</v>
      </c>
      <c r="J214" s="1">
        <f>SUM(G$3:G214)</f>
        <v>1759.5809999999999</v>
      </c>
      <c r="K214" s="2">
        <f t="shared" si="1"/>
        <v>38.102082257082792</v>
      </c>
      <c r="L214" s="4">
        <v>41792</v>
      </c>
      <c r="M214" s="7" t="s">
        <v>221</v>
      </c>
    </row>
    <row r="215" spans="1:13" x14ac:dyDescent="0.2">
      <c r="A215" s="2">
        <v>42.7</v>
      </c>
      <c r="B215">
        <v>52</v>
      </c>
      <c r="C215" s="2">
        <v>280.60000000000002</v>
      </c>
      <c r="D215">
        <v>67695</v>
      </c>
      <c r="E215" s="1">
        <v>3.5990000000000002</v>
      </c>
      <c r="F215" s="3">
        <v>25.01</v>
      </c>
      <c r="G215" s="1">
        <v>6.95</v>
      </c>
      <c r="H215" s="2">
        <f t="shared" si="0"/>
        <v>40.374100719424462</v>
      </c>
      <c r="I215" s="2">
        <f>SUM(C$3:C215)</f>
        <v>67324.3</v>
      </c>
      <c r="J215" s="1">
        <f>SUM(G$3:G215)</f>
        <v>1766.5309999999999</v>
      </c>
      <c r="K215" s="2">
        <f t="shared" si="1"/>
        <v>38.111020978403438</v>
      </c>
      <c r="L215" s="4">
        <v>41794</v>
      </c>
      <c r="M215" s="7" t="s">
        <v>222</v>
      </c>
    </row>
    <row r="216" spans="1:13" x14ac:dyDescent="0.2">
      <c r="A216" s="2">
        <v>39</v>
      </c>
      <c r="B216">
        <v>41</v>
      </c>
      <c r="C216" s="2">
        <v>271</v>
      </c>
      <c r="D216">
        <v>67967</v>
      </c>
      <c r="E216" s="1">
        <v>3.649</v>
      </c>
      <c r="F216" s="3">
        <v>27.5</v>
      </c>
      <c r="G216" s="1">
        <v>7.5359999999999996</v>
      </c>
      <c r="H216" s="2">
        <f t="shared" si="0"/>
        <v>35.960721868365184</v>
      </c>
      <c r="I216" s="2">
        <f>SUM(C$3:C216)</f>
        <v>67595.3</v>
      </c>
      <c r="J216" s="1">
        <f>SUM(G$3:G216)</f>
        <v>1774.067</v>
      </c>
      <c r="K216" s="2">
        <f t="shared" si="1"/>
        <v>38.101886794579912</v>
      </c>
      <c r="L216" s="4">
        <v>41800</v>
      </c>
      <c r="M216" s="7" t="s">
        <v>223</v>
      </c>
    </row>
    <row r="217" spans="1:13" x14ac:dyDescent="0.2">
      <c r="A217" s="2">
        <v>42.3</v>
      </c>
      <c r="B217">
        <v>51</v>
      </c>
      <c r="C217" s="2">
        <v>335</v>
      </c>
      <c r="D217">
        <v>68302</v>
      </c>
      <c r="E217" s="1">
        <v>3.6989999999999998</v>
      </c>
      <c r="F217" s="3">
        <v>31.5</v>
      </c>
      <c r="G217" s="1">
        <v>8.516</v>
      </c>
      <c r="H217" s="2">
        <f t="shared" si="0"/>
        <v>39.337717238139973</v>
      </c>
      <c r="I217" s="2">
        <f>SUM(C$3:C217)</f>
        <v>67930.3</v>
      </c>
      <c r="J217" s="1">
        <f>SUM(G$3:G217)</f>
        <v>1782.5830000000001</v>
      </c>
      <c r="K217" s="2">
        <f t="shared" si="1"/>
        <v>38.107790773276754</v>
      </c>
      <c r="L217" s="4">
        <v>41802</v>
      </c>
      <c r="M217" s="7" t="s">
        <v>224</v>
      </c>
    </row>
    <row r="218" spans="1:13" x14ac:dyDescent="0.2">
      <c r="A218" s="2">
        <v>40.799999999999997</v>
      </c>
      <c r="B218">
        <v>48</v>
      </c>
      <c r="C218" s="2">
        <v>352.2</v>
      </c>
      <c r="D218">
        <v>68654</v>
      </c>
      <c r="E218" s="1">
        <v>3.649</v>
      </c>
      <c r="F218" s="3">
        <v>34</v>
      </c>
      <c r="G218" s="1">
        <v>9.3170000000000002</v>
      </c>
      <c r="H218" s="2">
        <f t="shared" si="0"/>
        <v>37.801867553933668</v>
      </c>
      <c r="I218" s="2">
        <f>SUM(C$3:C218)</f>
        <v>68282.5</v>
      </c>
      <c r="J218" s="1">
        <f>SUM(G$3:G218)</f>
        <v>1791.9</v>
      </c>
      <c r="K218" s="2">
        <f t="shared" si="1"/>
        <v>38.106200122774709</v>
      </c>
      <c r="L218" s="4">
        <v>41807</v>
      </c>
      <c r="M218" s="7" t="s">
        <v>225</v>
      </c>
    </row>
    <row r="219" spans="1:13" x14ac:dyDescent="0.2">
      <c r="A219" s="2">
        <v>41.1</v>
      </c>
      <c r="B219">
        <v>48</v>
      </c>
      <c r="C219" s="2">
        <v>346.7</v>
      </c>
      <c r="D219">
        <v>69001</v>
      </c>
      <c r="E219" s="1">
        <v>3.6989999999999998</v>
      </c>
      <c r="F219" s="3">
        <v>34</v>
      </c>
      <c r="G219" s="1">
        <v>9.1920000000000002</v>
      </c>
      <c r="H219" s="2">
        <f t="shared" si="0"/>
        <v>37.717580504786767</v>
      </c>
      <c r="I219" s="2">
        <f>SUM(C$3:C219)</f>
        <v>68629.2</v>
      </c>
      <c r="J219" s="1">
        <f>SUM(G$3:G219)</f>
        <v>1801.0920000000001</v>
      </c>
      <c r="K219" s="2">
        <f t="shared" si="1"/>
        <v>38.104216775156402</v>
      </c>
      <c r="L219" s="4">
        <v>41814</v>
      </c>
      <c r="M219" s="7" t="s">
        <v>226</v>
      </c>
    </row>
    <row r="220" spans="1:13" x14ac:dyDescent="0.2">
      <c r="A220" s="2">
        <v>41.9</v>
      </c>
      <c r="B220">
        <v>52</v>
      </c>
      <c r="C220" s="2">
        <v>390.2</v>
      </c>
      <c r="D220">
        <v>69391</v>
      </c>
      <c r="E220" s="1">
        <v>3.7189999999999999</v>
      </c>
      <c r="F220" s="3">
        <v>36.75</v>
      </c>
      <c r="G220" s="1">
        <v>9.8810000000000002</v>
      </c>
      <c r="H220" s="2">
        <f t="shared" si="0"/>
        <v>39.489930169011231</v>
      </c>
      <c r="I220" s="2">
        <f>SUM(C$3:C220)</f>
        <v>69019.399999999994</v>
      </c>
      <c r="J220" s="1">
        <f>SUM(G$3:G220)</f>
        <v>1810.9730000000002</v>
      </c>
      <c r="K220" s="2">
        <f t="shared" si="1"/>
        <v>38.111777480945321</v>
      </c>
      <c r="L220" s="4">
        <v>41817</v>
      </c>
      <c r="M220" s="7" t="s">
        <v>227</v>
      </c>
    </row>
    <row r="221" spans="1:13" x14ac:dyDescent="0.2">
      <c r="A221" s="2">
        <v>41.3</v>
      </c>
      <c r="B221">
        <v>50</v>
      </c>
      <c r="C221" s="2">
        <v>311.89999999999998</v>
      </c>
      <c r="D221">
        <v>69703</v>
      </c>
      <c r="E221" s="1">
        <v>3.6190000000000002</v>
      </c>
      <c r="F221" s="3">
        <v>29.51</v>
      </c>
      <c r="G221" s="1">
        <v>8.1539999999999999</v>
      </c>
      <c r="H221" s="2">
        <f t="shared" si="0"/>
        <v>38.251165072357125</v>
      </c>
      <c r="I221" s="2">
        <f>SUM(C$3:C221)</f>
        <v>69331.299999999988</v>
      </c>
      <c r="J221" s="1">
        <f>SUM(G$3:G221)</f>
        <v>1819.1270000000002</v>
      </c>
      <c r="K221" s="2">
        <f t="shared" si="1"/>
        <v>38.112402267681134</v>
      </c>
      <c r="L221" s="4">
        <v>41822</v>
      </c>
      <c r="M221" s="7" t="s">
        <v>228</v>
      </c>
    </row>
    <row r="222" spans="1:13" x14ac:dyDescent="0.2">
      <c r="A222" s="2">
        <v>39.1</v>
      </c>
      <c r="B222">
        <v>42</v>
      </c>
      <c r="C222" s="2">
        <v>248.3</v>
      </c>
      <c r="D222">
        <v>69951</v>
      </c>
      <c r="E222" s="1">
        <v>3.7189999999999999</v>
      </c>
      <c r="F222" s="3">
        <v>25.05</v>
      </c>
      <c r="G222" s="1">
        <v>6.7370000000000001</v>
      </c>
      <c r="H222" s="2">
        <f t="shared" si="0"/>
        <v>36.856167433575777</v>
      </c>
      <c r="I222" s="2">
        <f>SUM(C$3:C222)</f>
        <v>69579.599999999991</v>
      </c>
      <c r="J222" s="1">
        <f>SUM(G$3:G222)</f>
        <v>1825.8640000000003</v>
      </c>
      <c r="K222" s="2">
        <f t="shared" si="1"/>
        <v>38.10776706260706</v>
      </c>
      <c r="L222" s="4">
        <v>41824</v>
      </c>
      <c r="M222" s="7" t="s">
        <v>229</v>
      </c>
    </row>
    <row r="223" spans="1:13" x14ac:dyDescent="0.2">
      <c r="A223" s="2">
        <v>38.299999999999997</v>
      </c>
      <c r="B223">
        <v>44</v>
      </c>
      <c r="C223" s="2">
        <v>295.39999999999998</v>
      </c>
      <c r="D223">
        <v>70247</v>
      </c>
      <c r="E223" s="1">
        <v>3.629</v>
      </c>
      <c r="F223" s="3">
        <v>30</v>
      </c>
      <c r="G223" s="1">
        <v>8.266</v>
      </c>
      <c r="H223" s="2">
        <f t="shared" si="0"/>
        <v>35.736752963948703</v>
      </c>
      <c r="I223" s="2">
        <f>SUM(C$3:C223)</f>
        <v>69874.999999999985</v>
      </c>
      <c r="J223" s="1">
        <f>SUM(G$3:G223)</f>
        <v>1834.1300000000003</v>
      </c>
      <c r="K223" s="2">
        <f t="shared" si="1"/>
        <v>38.097081450060777</v>
      </c>
      <c r="L223" s="4">
        <v>41835</v>
      </c>
      <c r="M223" s="7" t="s">
        <v>230</v>
      </c>
    </row>
    <row r="224" spans="1:13" x14ac:dyDescent="0.2">
      <c r="A224" s="2">
        <v>40.9</v>
      </c>
      <c r="B224">
        <v>46</v>
      </c>
      <c r="C224" s="2">
        <v>323</v>
      </c>
      <c r="D224">
        <v>70570</v>
      </c>
      <c r="E224" s="1">
        <v>3.6589999999999998</v>
      </c>
      <c r="F224" s="3">
        <v>32.409999999999997</v>
      </c>
      <c r="G224" s="1">
        <v>8.8580000000000005</v>
      </c>
      <c r="H224" s="2">
        <f t="shared" si="0"/>
        <v>36.464213140663801</v>
      </c>
      <c r="I224" s="2">
        <f>SUM(C$3:C224)</f>
        <v>70197.999999999985</v>
      </c>
      <c r="J224" s="1">
        <f>SUM(G$3:G224)</f>
        <v>1842.9880000000003</v>
      </c>
      <c r="K224" s="2">
        <f t="shared" si="1"/>
        <v>38.089233353662628</v>
      </c>
      <c r="L224" s="4">
        <v>41838</v>
      </c>
      <c r="M224" s="8" t="s">
        <v>232</v>
      </c>
    </row>
    <row r="225" spans="1:13" x14ac:dyDescent="0.2">
      <c r="A225" s="2">
        <v>40.799999999999997</v>
      </c>
      <c r="B225">
        <v>51</v>
      </c>
      <c r="C225" s="2">
        <v>306</v>
      </c>
      <c r="D225">
        <v>70876</v>
      </c>
      <c r="E225" s="1">
        <v>3.5990000000000002</v>
      </c>
      <c r="F225" s="3">
        <v>29.01</v>
      </c>
      <c r="G225" s="1">
        <v>8.0609999999999999</v>
      </c>
      <c r="H225" s="2">
        <f t="shared" si="0"/>
        <v>37.960550800148866</v>
      </c>
      <c r="I225" s="2">
        <f>SUM(C$3:C225)</f>
        <v>70503.999999999985</v>
      </c>
      <c r="J225" s="1">
        <f>SUM(G$3:G225)</f>
        <v>1851.0490000000002</v>
      </c>
      <c r="K225" s="2">
        <f t="shared" si="1"/>
        <v>38.088672963276487</v>
      </c>
      <c r="L225" s="4">
        <v>41843</v>
      </c>
      <c r="M225" s="7" t="s">
        <v>231</v>
      </c>
    </row>
    <row r="226" spans="1:13" x14ac:dyDescent="0.2">
      <c r="A226" s="2">
        <v>40</v>
      </c>
      <c r="B226">
        <v>48</v>
      </c>
      <c r="C226" s="2">
        <v>322.89999999999998</v>
      </c>
      <c r="D226">
        <v>71199</v>
      </c>
      <c r="E226" s="1">
        <v>3.589</v>
      </c>
      <c r="F226" s="3">
        <v>31.5</v>
      </c>
      <c r="G226" s="1">
        <v>8.7769999999999992</v>
      </c>
      <c r="H226" s="2">
        <f t="shared" si="0"/>
        <v>36.789335763928449</v>
      </c>
      <c r="I226" s="2">
        <f>SUM(C$3:C226)</f>
        <v>70826.89999999998</v>
      </c>
      <c r="J226" s="1">
        <f>SUM(G$3:G226)</f>
        <v>1859.8260000000002</v>
      </c>
      <c r="K226" s="2">
        <f t="shared" si="1"/>
        <v>38.082541054915872</v>
      </c>
      <c r="L226" s="4">
        <v>41849</v>
      </c>
      <c r="M226" s="7" t="s">
        <v>233</v>
      </c>
    </row>
    <row r="227" spans="1:13" x14ac:dyDescent="0.2">
      <c r="A227" s="2">
        <v>39.1</v>
      </c>
      <c r="B227">
        <v>46</v>
      </c>
      <c r="C227" s="2">
        <v>263.3</v>
      </c>
      <c r="D227">
        <v>71462</v>
      </c>
      <c r="E227" s="1">
        <v>3.5990000000000002</v>
      </c>
      <c r="F227" s="3">
        <v>25.76</v>
      </c>
      <c r="G227" s="1">
        <v>7.157</v>
      </c>
      <c r="H227" s="2">
        <f t="shared" si="0"/>
        <v>36.789157468212942</v>
      </c>
      <c r="I227" s="2">
        <f>SUM(C$3:C227)</f>
        <v>71090.199999999983</v>
      </c>
      <c r="J227" s="1">
        <f>SUM(G$3:G227)</f>
        <v>1866.9830000000002</v>
      </c>
      <c r="K227" s="2">
        <f t="shared" si="1"/>
        <v>38.077582923893779</v>
      </c>
      <c r="L227" s="4">
        <v>41854</v>
      </c>
      <c r="M227" s="7" t="s">
        <v>234</v>
      </c>
    </row>
    <row r="228" spans="1:13" x14ac:dyDescent="0.2">
      <c r="A228" s="2">
        <v>33.299999999999997</v>
      </c>
      <c r="B228">
        <v>63</v>
      </c>
      <c r="C228" s="2">
        <v>277.39999999999998</v>
      </c>
      <c r="D228">
        <v>71740</v>
      </c>
      <c r="E228" s="1">
        <v>3.5390000000000001</v>
      </c>
      <c r="F228" s="3">
        <v>31.76</v>
      </c>
      <c r="G228" s="1">
        <v>8.9730000000000008</v>
      </c>
      <c r="H228" s="2">
        <f t="shared" si="0"/>
        <v>30.914967123592994</v>
      </c>
      <c r="I228" s="2">
        <f>SUM(C$3:C228)</f>
        <v>71367.599999999977</v>
      </c>
      <c r="J228" s="1">
        <f>SUM(G$3:G228)</f>
        <v>1875.9560000000001</v>
      </c>
      <c r="K228" s="2">
        <f t="shared" si="1"/>
        <v>38.043322977724408</v>
      </c>
      <c r="L228" s="4">
        <v>41860</v>
      </c>
      <c r="M228" s="7" t="s">
        <v>235</v>
      </c>
    </row>
    <row r="229" spans="1:13" x14ac:dyDescent="0.2">
      <c r="A229" s="2">
        <v>41.3</v>
      </c>
      <c r="B229">
        <v>53</v>
      </c>
      <c r="C229" s="2">
        <v>212.3</v>
      </c>
      <c r="D229">
        <v>71952</v>
      </c>
      <c r="E229" s="1">
        <v>3.4889999999999999</v>
      </c>
      <c r="F229" s="3">
        <v>19.5</v>
      </c>
      <c r="G229" s="1">
        <v>5.59</v>
      </c>
      <c r="H229" s="2">
        <f t="shared" si="0"/>
        <v>37.978533094812171</v>
      </c>
      <c r="I229" s="2">
        <f>SUM(C$3:C229)</f>
        <v>71579.89999999998</v>
      </c>
      <c r="J229" s="1">
        <f>SUM(G$3:G229)</f>
        <v>1881.546</v>
      </c>
      <c r="K229" s="2">
        <f t="shared" si="1"/>
        <v>38.043130489501706</v>
      </c>
      <c r="L229" s="4">
        <v>41863</v>
      </c>
      <c r="M229" s="7" t="s">
        <v>236</v>
      </c>
    </row>
    <row r="230" spans="1:13" x14ac:dyDescent="0.2">
      <c r="A230" s="2">
        <v>38.9</v>
      </c>
      <c r="B230">
        <v>48</v>
      </c>
      <c r="C230" s="2">
        <v>302.8</v>
      </c>
      <c r="D230">
        <v>72255</v>
      </c>
      <c r="E230" s="1">
        <v>3.419</v>
      </c>
      <c r="F230" s="3">
        <v>29.5</v>
      </c>
      <c r="G230" s="1">
        <v>8.6270000000000007</v>
      </c>
      <c r="H230" s="2">
        <f t="shared" si="0"/>
        <v>35.099107453344153</v>
      </c>
      <c r="I230" s="2">
        <f>SUM(C$3:C230)</f>
        <v>71882.699999999983</v>
      </c>
      <c r="J230" s="1">
        <f>SUM(G$3:G230)</f>
        <v>1890.173</v>
      </c>
      <c r="K230" s="2">
        <f t="shared" si="1"/>
        <v>38.029693578312667</v>
      </c>
      <c r="L230" s="4">
        <v>41866</v>
      </c>
      <c r="M230" s="7" t="s">
        <v>237</v>
      </c>
    </row>
    <row r="231" spans="1:13" x14ac:dyDescent="0.2">
      <c r="A231" s="2">
        <v>39.6</v>
      </c>
      <c r="B231">
        <v>46</v>
      </c>
      <c r="C231" s="2">
        <v>343.4</v>
      </c>
      <c r="D231">
        <v>72598</v>
      </c>
      <c r="E231" s="1">
        <v>3.399</v>
      </c>
      <c r="F231" s="3">
        <v>31.25</v>
      </c>
      <c r="G231" s="1">
        <v>9.1929999999999996</v>
      </c>
      <c r="H231" s="2">
        <f t="shared" si="0"/>
        <v>37.354508865441097</v>
      </c>
      <c r="I231" s="2">
        <f>SUM(C$3:C231)</f>
        <v>72226.099999999977</v>
      </c>
      <c r="J231" s="1">
        <f>SUM(G$3:G231)</f>
        <v>1899.366</v>
      </c>
      <c r="K231" s="2">
        <f t="shared" si="1"/>
        <v>38.026425659930723</v>
      </c>
      <c r="L231" s="4">
        <v>41871</v>
      </c>
      <c r="M231" s="7" t="s">
        <v>238</v>
      </c>
    </row>
    <row r="232" spans="1:13" x14ac:dyDescent="0.2">
      <c r="A232" s="2">
        <v>39.200000000000003</v>
      </c>
      <c r="B232">
        <v>48</v>
      </c>
      <c r="C232" s="2">
        <v>200</v>
      </c>
      <c r="D232">
        <v>72798</v>
      </c>
      <c r="E232" s="1">
        <v>3.379</v>
      </c>
      <c r="F232" s="3">
        <v>18.5</v>
      </c>
      <c r="G232" s="1">
        <v>5.476</v>
      </c>
      <c r="H232" s="2">
        <f t="shared" si="0"/>
        <v>36.523009495982471</v>
      </c>
      <c r="I232" s="2">
        <f>SUM(C$3:C232)</f>
        <v>72426.099999999977</v>
      </c>
      <c r="J232" s="1">
        <f>SUM(G$3:G232)</f>
        <v>1904.8420000000001</v>
      </c>
      <c r="K232" s="2">
        <f t="shared" si="1"/>
        <v>38.022103670540638</v>
      </c>
      <c r="L232" s="4">
        <v>41873</v>
      </c>
      <c r="M232" s="7" t="s">
        <v>239</v>
      </c>
    </row>
    <row r="233" spans="1:13" x14ac:dyDescent="0.2">
      <c r="A233" s="2">
        <v>40.799999999999997</v>
      </c>
      <c r="B233">
        <v>47</v>
      </c>
      <c r="C233" s="2">
        <v>343.8</v>
      </c>
      <c r="D233">
        <v>73142</v>
      </c>
      <c r="E233" s="1">
        <v>3.399</v>
      </c>
      <c r="F233" s="3">
        <v>30.5</v>
      </c>
      <c r="G233" s="1">
        <v>8.9719999999999995</v>
      </c>
      <c r="H233" s="2">
        <f t="shared" si="0"/>
        <v>38.319215336602767</v>
      </c>
      <c r="I233" s="2">
        <f>SUM(C$3:C233)</f>
        <v>72769.89999999998</v>
      </c>
      <c r="J233" s="1">
        <f>SUM(G$3:G233)</f>
        <v>1913.8140000000001</v>
      </c>
      <c r="K233" s="2">
        <f t="shared" si="1"/>
        <v>38.02349653623601</v>
      </c>
      <c r="L233" s="4">
        <v>41878</v>
      </c>
      <c r="M233" s="7" t="s">
        <v>240</v>
      </c>
    </row>
    <row r="234" spans="1:13" x14ac:dyDescent="0.2">
      <c r="A234" s="2">
        <v>39.799999999999997</v>
      </c>
      <c r="B234">
        <v>49</v>
      </c>
      <c r="C234" s="2">
        <v>193.9</v>
      </c>
      <c r="D234">
        <v>73336</v>
      </c>
      <c r="E234" s="1">
        <v>3.399</v>
      </c>
      <c r="F234" s="3">
        <v>18</v>
      </c>
      <c r="G234" s="1">
        <v>5.2949999999999999</v>
      </c>
      <c r="H234" s="2">
        <f t="shared" si="0"/>
        <v>36.619452313503309</v>
      </c>
      <c r="I234" s="2">
        <f>SUM(C$3:C234)</f>
        <v>72963.799999999974</v>
      </c>
      <c r="J234" s="1">
        <f>SUM(G$3:G234)</f>
        <v>1919.1090000000002</v>
      </c>
      <c r="K234" s="2">
        <f t="shared" si="1"/>
        <v>38.019622647801647</v>
      </c>
      <c r="L234" s="4">
        <v>41880</v>
      </c>
      <c r="M234" s="7" t="s">
        <v>241</v>
      </c>
    </row>
    <row r="235" spans="1:13" x14ac:dyDescent="0.2">
      <c r="A235" s="2">
        <v>40.4</v>
      </c>
      <c r="B235">
        <v>47</v>
      </c>
      <c r="C235" s="2">
        <v>216.1</v>
      </c>
      <c r="D235">
        <v>73552</v>
      </c>
      <c r="E235" s="1">
        <v>3.399</v>
      </c>
      <c r="F235" s="3">
        <v>19.5</v>
      </c>
      <c r="G235" s="1">
        <v>5.7370000000000001</v>
      </c>
      <c r="H235" s="2">
        <f t="shared" si="0"/>
        <v>37.667770611818021</v>
      </c>
      <c r="I235" s="2">
        <f>SUM(C$3:C235)</f>
        <v>73179.89999999998</v>
      </c>
      <c r="J235" s="1">
        <f>SUM(G$3:G235)</f>
        <v>1924.8460000000002</v>
      </c>
      <c r="K235" s="2">
        <f t="shared" si="1"/>
        <v>38.01857395344873</v>
      </c>
      <c r="L235" s="4">
        <v>41885</v>
      </c>
      <c r="M235" s="7" t="s">
        <v>242</v>
      </c>
    </row>
    <row r="236" spans="1:13" x14ac:dyDescent="0.2">
      <c r="A236" s="2">
        <v>37.799999999999997</v>
      </c>
      <c r="B236">
        <v>37</v>
      </c>
      <c r="C236" s="2">
        <v>197</v>
      </c>
      <c r="D236">
        <v>73749</v>
      </c>
      <c r="E236" s="1">
        <v>3.359</v>
      </c>
      <c r="F236" s="3">
        <v>18.75</v>
      </c>
      <c r="G236" s="1">
        <v>5.5819999999999999</v>
      </c>
      <c r="H236" s="2">
        <f t="shared" si="0"/>
        <v>35.292010032246509</v>
      </c>
      <c r="I236" s="2">
        <f>SUM(C$3:C236)</f>
        <v>73376.89999999998</v>
      </c>
      <c r="J236" s="1">
        <f>SUM(G$3:G236)</f>
        <v>1930.4280000000003</v>
      </c>
      <c r="K236" s="2">
        <f t="shared" si="1"/>
        <v>38.010689857378757</v>
      </c>
      <c r="L236" s="4">
        <v>41887</v>
      </c>
      <c r="M236" s="7" t="s">
        <v>243</v>
      </c>
    </row>
    <row r="237" spans="1:13" x14ac:dyDescent="0.2">
      <c r="A237" s="2">
        <v>39.6</v>
      </c>
      <c r="B237">
        <v>47</v>
      </c>
      <c r="C237" s="2">
        <v>334</v>
      </c>
      <c r="D237">
        <v>74083</v>
      </c>
      <c r="E237" s="1">
        <v>3.399</v>
      </c>
      <c r="F237" s="3">
        <v>31.25</v>
      </c>
      <c r="G237" s="1">
        <v>9.1929999999999996</v>
      </c>
      <c r="H237" s="2">
        <f t="shared" si="0"/>
        <v>36.331991732840208</v>
      </c>
      <c r="I237" s="2">
        <f>SUM(C$3:C237)</f>
        <v>73710.89999999998</v>
      </c>
      <c r="J237" s="1">
        <f>SUM(G$3:G237)</f>
        <v>1939.6210000000003</v>
      </c>
      <c r="K237" s="2">
        <f t="shared" si="1"/>
        <v>38.002733523714149</v>
      </c>
      <c r="L237" s="4">
        <v>41892</v>
      </c>
      <c r="M237" s="7" t="s">
        <v>244</v>
      </c>
    </row>
    <row r="238" spans="1:13" x14ac:dyDescent="0.2">
      <c r="A238" s="2">
        <v>40.1</v>
      </c>
      <c r="B238">
        <v>47</v>
      </c>
      <c r="C238" s="2">
        <v>221.5</v>
      </c>
      <c r="D238">
        <v>74305</v>
      </c>
      <c r="E238" s="1">
        <v>3.359</v>
      </c>
      <c r="F238" s="3">
        <v>19.760000000000002</v>
      </c>
      <c r="G238" s="1">
        <v>5.883</v>
      </c>
      <c r="H238" s="2">
        <f t="shared" si="0"/>
        <v>37.650858405575384</v>
      </c>
      <c r="I238" s="2">
        <f>SUM(C$3:C238)</f>
        <v>73932.39999999998</v>
      </c>
      <c r="J238" s="1">
        <f>SUM(G$3:G238)</f>
        <v>1945.5040000000004</v>
      </c>
      <c r="K238" s="2">
        <f t="shared" si="1"/>
        <v>38.001669490270885</v>
      </c>
      <c r="L238" s="4">
        <v>41894</v>
      </c>
      <c r="M238" s="7" t="s">
        <v>245</v>
      </c>
    </row>
    <row r="239" spans="1:13" x14ac:dyDescent="0.2">
      <c r="A239" s="2">
        <v>41.2</v>
      </c>
      <c r="B239">
        <v>49</v>
      </c>
      <c r="C239" s="2">
        <v>205.5</v>
      </c>
      <c r="D239">
        <v>74510</v>
      </c>
      <c r="E239" s="1">
        <v>3.359</v>
      </c>
      <c r="F239" s="3">
        <v>18</v>
      </c>
      <c r="G239" s="1">
        <v>5.3579999999999997</v>
      </c>
      <c r="H239" s="2">
        <f t="shared" si="0"/>
        <v>38.353863381858908</v>
      </c>
      <c r="I239" s="2">
        <f>SUM(C$3:C239)</f>
        <v>74137.89999999998</v>
      </c>
      <c r="J239" s="1">
        <f>SUM(G$3:G239)</f>
        <v>1950.8620000000003</v>
      </c>
      <c r="K239" s="2">
        <f t="shared" si="1"/>
        <v>38.002636783124572</v>
      </c>
      <c r="L239" s="4">
        <v>41898</v>
      </c>
      <c r="M239" s="7" t="s">
        <v>246</v>
      </c>
    </row>
    <row r="240" spans="1:13" x14ac:dyDescent="0.2">
      <c r="A240" s="2">
        <v>40.5</v>
      </c>
      <c r="B240">
        <v>50</v>
      </c>
      <c r="C240" s="2">
        <v>334</v>
      </c>
      <c r="D240">
        <v>74844</v>
      </c>
      <c r="E240" s="1">
        <v>3.359</v>
      </c>
      <c r="F240" s="3">
        <v>30</v>
      </c>
      <c r="G240" s="1">
        <v>8.93</v>
      </c>
      <c r="H240" s="2">
        <f t="shared" si="0"/>
        <v>37.402015677491605</v>
      </c>
      <c r="I240" s="2">
        <f>SUM(C$3:C240)</f>
        <v>74471.89999999998</v>
      </c>
      <c r="J240" s="1">
        <f>SUM(G$3:G240)</f>
        <v>1959.7920000000004</v>
      </c>
      <c r="K240" s="2">
        <f t="shared" si="1"/>
        <v>37.999899989386613</v>
      </c>
      <c r="L240" s="4">
        <v>41901</v>
      </c>
      <c r="M240" s="7" t="s">
        <v>247</v>
      </c>
    </row>
    <row r="241" spans="1:13" x14ac:dyDescent="0.2">
      <c r="A241" s="2">
        <v>39.6</v>
      </c>
      <c r="B241">
        <v>47</v>
      </c>
      <c r="C241" s="2">
        <v>239.2</v>
      </c>
      <c r="D241">
        <v>75084</v>
      </c>
      <c r="E241" s="1">
        <v>3.2989999999999999</v>
      </c>
      <c r="F241" s="3">
        <v>21.5</v>
      </c>
      <c r="G241" s="1">
        <v>6.516</v>
      </c>
      <c r="H241" s="2">
        <f t="shared" si="0"/>
        <v>36.70963781461019</v>
      </c>
      <c r="I241" s="2">
        <f>SUM(C$3:C241)</f>
        <v>74711.099999999977</v>
      </c>
      <c r="J241" s="1">
        <f>SUM(G$3:G241)</f>
        <v>1966.3080000000004</v>
      </c>
      <c r="K241" s="2">
        <f t="shared" si="1"/>
        <v>37.995624286734305</v>
      </c>
      <c r="L241" s="4">
        <v>41905</v>
      </c>
      <c r="M241" s="7" t="s">
        <v>248</v>
      </c>
    </row>
    <row r="242" spans="1:13" x14ac:dyDescent="0.2">
      <c r="A242" s="2">
        <v>38.299999999999997</v>
      </c>
      <c r="B242">
        <v>45</v>
      </c>
      <c r="C242" s="2">
        <v>319.60000000000002</v>
      </c>
      <c r="D242">
        <v>75403</v>
      </c>
      <c r="E242" s="1">
        <v>3.319</v>
      </c>
      <c r="F242" s="3">
        <v>29.75</v>
      </c>
      <c r="G242" s="1">
        <v>8.9640000000000004</v>
      </c>
      <c r="H242" s="2">
        <f t="shared" si="0"/>
        <v>35.653726015171799</v>
      </c>
      <c r="I242" s="2">
        <f>SUM(C$3:C242)</f>
        <v>75030.699999999983</v>
      </c>
      <c r="J242" s="1">
        <f>SUM(G$3:G242)</f>
        <v>1975.2720000000004</v>
      </c>
      <c r="K242" s="2">
        <f t="shared" si="1"/>
        <v>37.984996496685</v>
      </c>
      <c r="L242" s="4">
        <v>41908</v>
      </c>
      <c r="M242" s="7" t="s">
        <v>249</v>
      </c>
    </row>
    <row r="243" spans="1:13" x14ac:dyDescent="0.2">
      <c r="A243" s="2">
        <v>39.799999999999997</v>
      </c>
      <c r="B243">
        <v>45</v>
      </c>
      <c r="C243" s="2">
        <v>347.1</v>
      </c>
      <c r="D243">
        <v>75751</v>
      </c>
      <c r="E243" s="1">
        <v>3.2989999999999999</v>
      </c>
      <c r="F243" s="3">
        <v>31.25</v>
      </c>
      <c r="G243" s="1">
        <v>9.4730000000000008</v>
      </c>
      <c r="H243" s="2">
        <f t="shared" si="0"/>
        <v>36.640979626306347</v>
      </c>
      <c r="I243" s="2">
        <f>SUM(C$3:C243)</f>
        <v>75377.799999999988</v>
      </c>
      <c r="J243" s="1">
        <f>SUM(G$3:G243)</f>
        <v>1984.7450000000003</v>
      </c>
      <c r="K243" s="2">
        <f t="shared" si="1"/>
        <v>37.978581631393439</v>
      </c>
      <c r="L243" s="4">
        <v>41913</v>
      </c>
      <c r="M243" s="7" t="s">
        <v>250</v>
      </c>
    </row>
    <row r="244" spans="1:13" x14ac:dyDescent="0.2">
      <c r="A244" s="2">
        <v>37.6</v>
      </c>
      <c r="B244">
        <v>44</v>
      </c>
      <c r="C244" s="2">
        <v>230.6</v>
      </c>
      <c r="D244">
        <v>75981</v>
      </c>
      <c r="E244" s="1">
        <v>3.1989999999999998</v>
      </c>
      <c r="F244" s="3">
        <v>21.25</v>
      </c>
      <c r="G244" s="1">
        <v>6.6420000000000003</v>
      </c>
      <c r="H244" s="2">
        <f t="shared" si="0"/>
        <v>34.718458295694063</v>
      </c>
      <c r="I244" s="2">
        <f>SUM(C$3:C244)</f>
        <v>75608.399999999994</v>
      </c>
      <c r="J244" s="1">
        <f>SUM(G$3:G244)</f>
        <v>1991.3870000000004</v>
      </c>
      <c r="K244" s="2">
        <f t="shared" si="1"/>
        <v>37.967707934218701</v>
      </c>
      <c r="L244" s="4">
        <v>41916</v>
      </c>
      <c r="M244" s="7" t="s">
        <v>251</v>
      </c>
    </row>
    <row r="245" spans="1:13" x14ac:dyDescent="0.2">
      <c r="A245" s="2">
        <v>39.799999999999997</v>
      </c>
      <c r="B245">
        <v>53</v>
      </c>
      <c r="C245" s="2">
        <v>314.89999999999998</v>
      </c>
      <c r="D245">
        <v>76296</v>
      </c>
      <c r="E245" s="1">
        <v>3.2989999999999999</v>
      </c>
      <c r="F245" s="3">
        <v>28</v>
      </c>
      <c r="G245" s="1">
        <v>8.4870000000000001</v>
      </c>
      <c r="H245" s="2">
        <f t="shared" si="0"/>
        <v>37.103805820666899</v>
      </c>
      <c r="I245" s="2">
        <f>SUM(C$3:C245)</f>
        <v>75923.299999999988</v>
      </c>
      <c r="J245" s="1">
        <f>SUM(G$3:G245)</f>
        <v>1999.8740000000005</v>
      </c>
      <c r="K245" s="2">
        <f t="shared" si="1"/>
        <v>37.964041734629269</v>
      </c>
      <c r="L245" s="4">
        <v>41919</v>
      </c>
      <c r="M245" s="7" t="s">
        <v>252</v>
      </c>
    </row>
    <row r="246" spans="1:13" x14ac:dyDescent="0.2">
      <c r="A246" s="2">
        <v>39.6</v>
      </c>
      <c r="B246">
        <v>44</v>
      </c>
      <c r="C246" s="2">
        <v>330.5</v>
      </c>
      <c r="D246">
        <v>76627</v>
      </c>
      <c r="E246" s="1">
        <v>3.1589999999999998</v>
      </c>
      <c r="F246" s="3">
        <v>28.76</v>
      </c>
      <c r="G246" s="1">
        <v>9.1050000000000004</v>
      </c>
      <c r="H246" s="2">
        <f t="shared" si="0"/>
        <v>36.298736957715541</v>
      </c>
      <c r="I246" s="2">
        <f>SUM(C$3:C246)</f>
        <v>76253.799999999988</v>
      </c>
      <c r="J246" s="1">
        <f>SUM(G$3:G246)</f>
        <v>2008.9790000000005</v>
      </c>
      <c r="K246" s="2">
        <f t="shared" si="1"/>
        <v>37.956494318755929</v>
      </c>
      <c r="L246" s="4">
        <v>41924</v>
      </c>
      <c r="M246" s="7" t="s">
        <v>253</v>
      </c>
    </row>
    <row r="247" spans="1:13" x14ac:dyDescent="0.2">
      <c r="A247" s="2">
        <v>41.1</v>
      </c>
      <c r="B247">
        <v>48</v>
      </c>
      <c r="C247" s="2">
        <v>256.7</v>
      </c>
      <c r="D247">
        <v>76883</v>
      </c>
      <c r="E247" s="1">
        <v>3.1989999999999998</v>
      </c>
      <c r="F247" s="3">
        <v>21.25</v>
      </c>
      <c r="G247" s="1">
        <v>6.6420000000000003</v>
      </c>
      <c r="H247" s="2">
        <f t="shared" si="0"/>
        <v>38.647997591087019</v>
      </c>
      <c r="I247" s="2">
        <f>SUM(C$3:C247)</f>
        <v>76510.499999999985</v>
      </c>
      <c r="J247" s="1">
        <f>SUM(G$3:G247)</f>
        <v>2015.6210000000005</v>
      </c>
      <c r="K247" s="2">
        <f t="shared" si="1"/>
        <v>37.958773003456486</v>
      </c>
      <c r="L247" s="4">
        <v>41927</v>
      </c>
      <c r="M247" s="7" t="s">
        <v>254</v>
      </c>
    </row>
    <row r="248" spans="1:13" x14ac:dyDescent="0.2">
      <c r="A248" s="2">
        <v>39.299999999999997</v>
      </c>
      <c r="B248">
        <v>47</v>
      </c>
      <c r="C248" s="2">
        <v>293.3</v>
      </c>
      <c r="D248">
        <v>77177</v>
      </c>
      <c r="E248" s="1">
        <v>3.0990000000000002</v>
      </c>
      <c r="F248" s="3">
        <v>25.5</v>
      </c>
      <c r="G248" s="1">
        <v>8.2289999999999992</v>
      </c>
      <c r="H248" s="2">
        <f t="shared" si="0"/>
        <v>35.642240855511005</v>
      </c>
      <c r="I248" s="2">
        <f>SUM(C$3:C248)</f>
        <v>76803.799999999988</v>
      </c>
      <c r="J248" s="1">
        <f>SUM(G$3:G248)</f>
        <v>2023.8500000000006</v>
      </c>
      <c r="K248" s="2">
        <f t="shared" si="1"/>
        <v>37.949353954097369</v>
      </c>
      <c r="L248" s="4">
        <v>41931</v>
      </c>
      <c r="M248" s="7" t="s">
        <v>255</v>
      </c>
    </row>
    <row r="249" spans="1:13" x14ac:dyDescent="0.2">
      <c r="A249" s="2">
        <v>41.4</v>
      </c>
      <c r="B249">
        <v>49</v>
      </c>
      <c r="C249" s="2">
        <v>213.9</v>
      </c>
      <c r="D249">
        <v>77391</v>
      </c>
      <c r="E249" s="1">
        <v>3.1389999999999998</v>
      </c>
      <c r="F249" s="3">
        <v>17.25</v>
      </c>
      <c r="G249" s="1">
        <v>5.4939999999999998</v>
      </c>
      <c r="H249" s="2">
        <f t="shared" si="0"/>
        <v>38.933381871132148</v>
      </c>
      <c r="I249" s="2">
        <f>SUM(C$3:C249)</f>
        <v>77017.699999999983</v>
      </c>
      <c r="J249" s="1">
        <f>SUM(G$3:G249)</f>
        <v>2029.3440000000005</v>
      </c>
      <c r="K249" s="2">
        <f t="shared" si="1"/>
        <v>37.952017992021048</v>
      </c>
      <c r="L249" s="4">
        <v>41934</v>
      </c>
      <c r="M249" s="7" t="s">
        <v>256</v>
      </c>
    </row>
    <row r="250" spans="1:13" x14ac:dyDescent="0.2">
      <c r="A250" s="2">
        <v>38</v>
      </c>
      <c r="B250">
        <v>48</v>
      </c>
      <c r="C250" s="2">
        <v>194.4</v>
      </c>
      <c r="D250">
        <v>77585</v>
      </c>
      <c r="E250" s="1">
        <v>3.0590000000000002</v>
      </c>
      <c r="F250" s="3">
        <v>17</v>
      </c>
      <c r="G250" s="1">
        <v>5.556</v>
      </c>
      <c r="H250" s="2">
        <f t="shared" si="0"/>
        <v>34.989200863930883</v>
      </c>
      <c r="I250" s="2">
        <f>SUM(C$3:C250)</f>
        <v>77212.099999999977</v>
      </c>
      <c r="J250" s="1">
        <f>SUM(G$3:G250)</f>
        <v>2034.9000000000005</v>
      </c>
      <c r="K250" s="2">
        <f t="shared" si="1"/>
        <v>37.943928448572393</v>
      </c>
      <c r="L250" s="4">
        <v>41936</v>
      </c>
      <c r="M250" s="7" t="s">
        <v>257</v>
      </c>
    </row>
    <row r="251" spans="1:13" x14ac:dyDescent="0.2">
      <c r="A251" s="2">
        <v>39.5</v>
      </c>
      <c r="B251">
        <v>43</v>
      </c>
      <c r="C251" s="2">
        <v>243.7</v>
      </c>
      <c r="D251">
        <v>77829</v>
      </c>
      <c r="E251" s="1">
        <v>3.0590000000000002</v>
      </c>
      <c r="F251" s="3">
        <v>20.5</v>
      </c>
      <c r="G251" s="1">
        <v>6.7</v>
      </c>
      <c r="H251" s="2">
        <f t="shared" si="0"/>
        <v>36.373134328358205</v>
      </c>
      <c r="I251" s="2">
        <f>SUM(C$3:C251)</f>
        <v>77455.799999999974</v>
      </c>
      <c r="J251" s="1">
        <f>SUM(G$3:G251)</f>
        <v>2041.6000000000006</v>
      </c>
      <c r="K251" s="2">
        <f t="shared" si="1"/>
        <v>37.938773510971764</v>
      </c>
      <c r="L251" s="4">
        <v>41940</v>
      </c>
      <c r="M251" s="7" t="s">
        <v>258</v>
      </c>
    </row>
    <row r="252" spans="1:13" x14ac:dyDescent="0.2">
      <c r="A252" s="2">
        <v>39.799999999999997</v>
      </c>
      <c r="B252">
        <v>46</v>
      </c>
      <c r="C252" s="2">
        <v>329.7</v>
      </c>
      <c r="D252">
        <v>78159</v>
      </c>
      <c r="E252" s="1">
        <v>3.0990000000000002</v>
      </c>
      <c r="F252" s="3">
        <v>27.76</v>
      </c>
      <c r="G252" s="1">
        <v>8.9580000000000002</v>
      </c>
      <c r="H252" s="2">
        <f t="shared" si="0"/>
        <v>36.80509042196919</v>
      </c>
      <c r="I252" s="2">
        <f>SUM(C$3:C252)</f>
        <v>77785.499999999971</v>
      </c>
      <c r="J252" s="1">
        <f>SUM(G$3:G252)</f>
        <v>2050.5580000000004</v>
      </c>
      <c r="K252" s="2">
        <f t="shared" si="1"/>
        <v>37.933820940446431</v>
      </c>
      <c r="L252" s="4">
        <v>41943</v>
      </c>
      <c r="M252" s="7" t="s">
        <v>259</v>
      </c>
    </row>
    <row r="253" spans="1:13" x14ac:dyDescent="0.2">
      <c r="A253" s="2">
        <v>42.1</v>
      </c>
      <c r="B253">
        <v>58</v>
      </c>
      <c r="C253" s="2">
        <v>358.4</v>
      </c>
      <c r="D253">
        <v>78517</v>
      </c>
      <c r="E253" s="1">
        <v>3.0390000000000001</v>
      </c>
      <c r="F253" s="3">
        <v>27.75</v>
      </c>
      <c r="G253" s="1">
        <v>9.1310000000000002</v>
      </c>
      <c r="H253" s="2">
        <f t="shared" si="0"/>
        <v>39.25090351549666</v>
      </c>
      <c r="I253" s="2">
        <f>SUM(C$3:C253)</f>
        <v>78143.899999999965</v>
      </c>
      <c r="J253" s="1">
        <f>SUM(G$3:G253)</f>
        <v>2059.6890000000003</v>
      </c>
      <c r="K253" s="2">
        <f t="shared" si="1"/>
        <v>37.939659822429483</v>
      </c>
      <c r="L253" s="4">
        <v>41943</v>
      </c>
      <c r="M253" s="7" t="s">
        <v>260</v>
      </c>
    </row>
    <row r="254" spans="1:13" x14ac:dyDescent="0.2">
      <c r="A254" s="2">
        <v>36.9</v>
      </c>
      <c r="B254">
        <v>45</v>
      </c>
      <c r="C254" s="2">
        <v>301.3</v>
      </c>
      <c r="D254">
        <v>78819</v>
      </c>
      <c r="E254" s="1">
        <v>3.359</v>
      </c>
      <c r="F254" s="3">
        <v>30</v>
      </c>
      <c r="G254" s="1">
        <v>8.9320000000000004</v>
      </c>
      <c r="H254" s="2">
        <f t="shared" si="0"/>
        <v>33.732646663681145</v>
      </c>
      <c r="I254" s="2">
        <f>SUM(C$3:C254)</f>
        <v>78445.199999999968</v>
      </c>
      <c r="J254" s="1">
        <f>SUM(G$3:G254)</f>
        <v>2068.6210000000001</v>
      </c>
      <c r="K254" s="2">
        <f t="shared" si="1"/>
        <v>37.921494560869277</v>
      </c>
      <c r="L254" s="4">
        <v>41946</v>
      </c>
      <c r="M254" s="7" t="s">
        <v>261</v>
      </c>
    </row>
    <row r="255" spans="1:13" x14ac:dyDescent="0.2">
      <c r="A255" s="2">
        <v>41.7</v>
      </c>
      <c r="B255">
        <v>51</v>
      </c>
      <c r="C255" s="2">
        <v>287.5</v>
      </c>
      <c r="D255">
        <v>79106</v>
      </c>
      <c r="E255" s="1">
        <v>2.9990000000000001</v>
      </c>
      <c r="F255" s="3">
        <v>22.75</v>
      </c>
      <c r="G255" s="1">
        <v>7.5869999999999997</v>
      </c>
      <c r="H255" s="2">
        <f t="shared" si="0"/>
        <v>37.893765651772767</v>
      </c>
      <c r="I255" s="2">
        <f>SUM(C$3:C255)</f>
        <v>78732.699999999968</v>
      </c>
      <c r="J255" s="1">
        <f>SUM(G$3:G255)</f>
        <v>2076.2080000000001</v>
      </c>
      <c r="K255" s="2">
        <f t="shared" si="1"/>
        <v>37.921393232277289</v>
      </c>
      <c r="L255" s="4">
        <v>41948</v>
      </c>
      <c r="M255" s="7" t="s">
        <v>262</v>
      </c>
    </row>
    <row r="256" spans="1:13" x14ac:dyDescent="0.2">
      <c r="A256" s="2">
        <v>39</v>
      </c>
      <c r="B256">
        <v>50</v>
      </c>
      <c r="C256" s="2">
        <v>292.89999999999998</v>
      </c>
      <c r="D256">
        <v>79399</v>
      </c>
      <c r="E256" s="1">
        <v>2.819</v>
      </c>
      <c r="F256" s="3">
        <v>22.5</v>
      </c>
      <c r="G256" s="1">
        <v>7.9829999999999997</v>
      </c>
      <c r="H256" s="2">
        <f t="shared" si="0"/>
        <v>36.690467242891145</v>
      </c>
      <c r="I256" s="2">
        <f>SUM(C$3:C256)</f>
        <v>79025.599999999962</v>
      </c>
      <c r="J256" s="1">
        <f>SUM(G$3:G256)</f>
        <v>2084.1910000000003</v>
      </c>
      <c r="K256" s="2">
        <f t="shared" si="1"/>
        <v>37.916678461810818</v>
      </c>
      <c r="L256" s="4">
        <v>41953</v>
      </c>
      <c r="M256" s="7" t="s">
        <v>263</v>
      </c>
    </row>
    <row r="257" spans="1:13" x14ac:dyDescent="0.2">
      <c r="A257" s="2">
        <v>40.299999999999997</v>
      </c>
      <c r="B257">
        <v>49</v>
      </c>
      <c r="C257" s="2">
        <v>284.7</v>
      </c>
      <c r="D257">
        <v>79684</v>
      </c>
      <c r="E257" s="1">
        <v>2.899</v>
      </c>
      <c r="F257" s="3">
        <v>22.75</v>
      </c>
      <c r="G257" s="1">
        <v>7.8470000000000004</v>
      </c>
      <c r="H257" s="2">
        <f t="shared" si="0"/>
        <v>36.28138141965082</v>
      </c>
      <c r="I257" s="2">
        <f>SUM(C$3:C257)</f>
        <v>79310.299999999959</v>
      </c>
      <c r="J257" s="1">
        <f>SUM(G$3:G257)</f>
        <v>2092.0380000000005</v>
      </c>
      <c r="K257" s="2">
        <f t="shared" si="1"/>
        <v>37.910544645938529</v>
      </c>
      <c r="L257" s="4">
        <v>41957</v>
      </c>
      <c r="M257" s="7" t="s">
        <v>264</v>
      </c>
    </row>
    <row r="258" spans="1:13" x14ac:dyDescent="0.2">
      <c r="A258" s="2">
        <v>40.6</v>
      </c>
      <c r="B258">
        <v>45</v>
      </c>
      <c r="C258" s="2">
        <v>338.2</v>
      </c>
      <c r="D258">
        <v>80022</v>
      </c>
      <c r="E258" s="1">
        <v>2.7589999999999999</v>
      </c>
      <c r="F258" s="3">
        <v>25</v>
      </c>
      <c r="G258" s="1">
        <v>9.0609999999999999</v>
      </c>
      <c r="H258" s="2">
        <f t="shared" ref="H258:H607" si="2">C258/G258</f>
        <v>37.32479858735239</v>
      </c>
      <c r="I258" s="2">
        <f>SUM(C$3:C258)</f>
        <v>79648.499999999956</v>
      </c>
      <c r="J258" s="1">
        <f>SUM(G$3:G258)</f>
        <v>2101.0990000000006</v>
      </c>
      <c r="K258" s="2">
        <f t="shared" si="1"/>
        <v>37.908018613116248</v>
      </c>
      <c r="L258" s="4">
        <v>41962</v>
      </c>
      <c r="M258" s="7" t="s">
        <v>265</v>
      </c>
    </row>
    <row r="259" spans="1:13" x14ac:dyDescent="0.2">
      <c r="A259" s="2">
        <v>39.700000000000003</v>
      </c>
      <c r="B259">
        <v>48</v>
      </c>
      <c r="C259" s="2">
        <v>306.7</v>
      </c>
      <c r="D259">
        <v>80329</v>
      </c>
      <c r="E259" s="1">
        <v>2.7989999999999999</v>
      </c>
      <c r="F259" s="3">
        <v>22.51</v>
      </c>
      <c r="G259" s="1">
        <v>8.0419999999999998</v>
      </c>
      <c r="H259" s="2">
        <f t="shared" si="2"/>
        <v>38.137279283760257</v>
      </c>
      <c r="I259" s="2">
        <f>SUM(C$3:C259)</f>
        <v>79955.199999999953</v>
      </c>
      <c r="J259" s="1">
        <f>SUM(G$3:G259)</f>
        <v>2109.1410000000005</v>
      </c>
      <c r="K259" s="2">
        <f>I259/J259</f>
        <v>37.908892767245021</v>
      </c>
      <c r="L259" s="4">
        <v>41965</v>
      </c>
      <c r="M259" s="7" t="s">
        <v>266</v>
      </c>
    </row>
    <row r="260" spans="1:13" x14ac:dyDescent="0.2">
      <c r="A260" s="2">
        <v>40.200000000000003</v>
      </c>
      <c r="B260">
        <v>47</v>
      </c>
      <c r="C260" s="2">
        <v>315.10000000000002</v>
      </c>
      <c r="D260">
        <v>80644</v>
      </c>
      <c r="E260" s="1">
        <v>2.7290000000000001</v>
      </c>
      <c r="F260" s="3">
        <v>24.25</v>
      </c>
      <c r="G260" s="1">
        <v>8.8859999999999992</v>
      </c>
      <c r="H260" s="2">
        <f t="shared" si="2"/>
        <v>35.460274589241507</v>
      </c>
      <c r="I260" s="2">
        <f>SUM(C$3:C260)</f>
        <v>80270.299999999959</v>
      </c>
      <c r="J260" s="1">
        <f>SUM(G$3:G260)</f>
        <v>2118.0270000000005</v>
      </c>
      <c r="K260" s="2">
        <f>I260/J260</f>
        <v>37.898619800408561</v>
      </c>
      <c r="L260" s="4">
        <v>41969</v>
      </c>
      <c r="M260" s="7" t="s">
        <v>267</v>
      </c>
    </row>
    <row r="261" spans="1:13" x14ac:dyDescent="0.2">
      <c r="A261" s="2">
        <v>38.4</v>
      </c>
      <c r="B261">
        <v>42</v>
      </c>
      <c r="C261" s="2">
        <v>283.2</v>
      </c>
      <c r="D261">
        <v>80927</v>
      </c>
      <c r="E261" s="1">
        <v>2.8490000000000002</v>
      </c>
      <c r="F261" s="3">
        <v>23.01</v>
      </c>
      <c r="G261" s="1">
        <v>8.0749999999999993</v>
      </c>
      <c r="H261" s="2">
        <f t="shared" si="2"/>
        <v>35.071207430340557</v>
      </c>
      <c r="I261" s="2">
        <f>SUM(C$3:C261)</f>
        <v>80553.499999999956</v>
      </c>
      <c r="J261" s="1">
        <f>SUM(G$3:G261)</f>
        <v>2126.1020000000003</v>
      </c>
      <c r="K261" s="2">
        <f>I261/J261</f>
        <v>37.88788120231294</v>
      </c>
      <c r="L261" s="4">
        <v>41975</v>
      </c>
      <c r="M261" s="7" t="s">
        <v>268</v>
      </c>
    </row>
    <row r="262" spans="1:13" x14ac:dyDescent="0.2">
      <c r="A262" s="2">
        <v>40.4</v>
      </c>
      <c r="B262">
        <v>48</v>
      </c>
      <c r="C262" s="2">
        <v>303.89999999999998</v>
      </c>
      <c r="D262">
        <v>81231</v>
      </c>
      <c r="E262" s="1">
        <v>2.7989999999999999</v>
      </c>
      <c r="F262" s="3">
        <v>23</v>
      </c>
      <c r="G262" s="1">
        <v>8.2170000000000005</v>
      </c>
      <c r="H262" s="2">
        <f t="shared" si="2"/>
        <v>36.984300839722522</v>
      </c>
      <c r="I262" s="2">
        <f>SUM(C$3:C262)</f>
        <v>80857.399999999951</v>
      </c>
      <c r="J262" s="1">
        <f>SUM(G$3:G262)</f>
        <v>2134.3190000000004</v>
      </c>
      <c r="K262" s="2">
        <f t="shared" ref="K262:K325" si="3">I262/J262</f>
        <v>37.884402472170251</v>
      </c>
      <c r="L262" s="4">
        <v>41978</v>
      </c>
      <c r="M262" s="7" t="s">
        <v>269</v>
      </c>
    </row>
    <row r="263" spans="1:13" x14ac:dyDescent="0.2">
      <c r="A263" s="2">
        <v>38.6</v>
      </c>
      <c r="B263">
        <v>43</v>
      </c>
      <c r="C263" s="2">
        <v>324.10000000000002</v>
      </c>
      <c r="D263">
        <v>81555</v>
      </c>
      <c r="E263" s="1">
        <v>2.6989999999999998</v>
      </c>
      <c r="F263" s="3">
        <v>25</v>
      </c>
      <c r="G263" s="1">
        <v>9.2629999999999999</v>
      </c>
      <c r="H263" s="2">
        <f t="shared" si="2"/>
        <v>34.98866457950988</v>
      </c>
      <c r="I263" s="2">
        <f>SUM(C$3:C263)</f>
        <v>81181.499999999956</v>
      </c>
      <c r="J263" s="1">
        <f>SUM(G$3:G263)</f>
        <v>2143.5820000000003</v>
      </c>
      <c r="K263" s="2">
        <f t="shared" si="3"/>
        <v>37.871889202279149</v>
      </c>
      <c r="L263" s="4">
        <v>41983</v>
      </c>
      <c r="M263" s="7" t="s">
        <v>270</v>
      </c>
    </row>
    <row r="264" spans="1:13" x14ac:dyDescent="0.2">
      <c r="A264" s="2">
        <v>40</v>
      </c>
      <c r="B264">
        <v>47</v>
      </c>
      <c r="C264" s="2">
        <v>318.8</v>
      </c>
      <c r="D264">
        <v>81874</v>
      </c>
      <c r="E264" s="1">
        <v>2.649</v>
      </c>
      <c r="F264" s="3">
        <v>23.01</v>
      </c>
      <c r="G264" s="1">
        <v>8.6880000000000006</v>
      </c>
      <c r="H264" s="2">
        <f t="shared" si="2"/>
        <v>36.69429097605893</v>
      </c>
      <c r="I264" s="2">
        <f>SUM(C$3:C264)</f>
        <v>81500.299999999959</v>
      </c>
      <c r="J264" s="1">
        <f>SUM(G$3:G264)</f>
        <v>2152.2700000000004</v>
      </c>
      <c r="K264" s="2">
        <f t="shared" si="3"/>
        <v>37.867135628894118</v>
      </c>
      <c r="L264" s="4">
        <v>41989</v>
      </c>
      <c r="M264" s="7" t="s">
        <v>271</v>
      </c>
    </row>
    <row r="265" spans="1:13" x14ac:dyDescent="0.2">
      <c r="A265" s="2">
        <v>41.5</v>
      </c>
      <c r="B265">
        <v>51</v>
      </c>
      <c r="C265" s="2">
        <v>372</v>
      </c>
      <c r="D265">
        <v>82246</v>
      </c>
      <c r="E265" s="1">
        <v>2.5590000000000002</v>
      </c>
      <c r="F265" s="3">
        <v>25</v>
      </c>
      <c r="G265" s="1">
        <v>9.7690000000000001</v>
      </c>
      <c r="H265" s="2">
        <f t="shared" si="2"/>
        <v>38.07963967652779</v>
      </c>
      <c r="I265" s="2">
        <f>SUM(C$3:C265)</f>
        <v>81872.299999999959</v>
      </c>
      <c r="J265" s="1">
        <f>SUM(G$3:G265)</f>
        <v>2162.0390000000002</v>
      </c>
      <c r="K265" s="2">
        <f t="shared" si="3"/>
        <v>37.868095811407635</v>
      </c>
      <c r="L265" s="4">
        <v>41991</v>
      </c>
      <c r="M265" s="7" t="s">
        <v>272</v>
      </c>
    </row>
    <row r="266" spans="1:13" x14ac:dyDescent="0.2">
      <c r="A266" s="2">
        <v>39.1</v>
      </c>
      <c r="B266">
        <v>43</v>
      </c>
      <c r="C266" s="2">
        <v>345</v>
      </c>
      <c r="D266">
        <v>82591</v>
      </c>
      <c r="E266" s="1">
        <v>2.399</v>
      </c>
      <c r="F266" s="3">
        <v>23</v>
      </c>
      <c r="G266" s="1">
        <v>9.5890000000000004</v>
      </c>
      <c r="H266" s="2">
        <f t="shared" si="2"/>
        <v>35.97872562310981</v>
      </c>
      <c r="I266" s="2">
        <f>SUM(C$3:C266)</f>
        <v>82217.299999999959</v>
      </c>
      <c r="J266" s="1">
        <f>SUM(G$3:G266)</f>
        <v>2171.6280000000002</v>
      </c>
      <c r="K266" s="2">
        <f t="shared" si="3"/>
        <v>37.859753143724411</v>
      </c>
      <c r="L266" s="4">
        <v>41996</v>
      </c>
      <c r="M266" s="7" t="s">
        <v>273</v>
      </c>
    </row>
    <row r="267" spans="1:13" x14ac:dyDescent="0.2">
      <c r="A267" s="2">
        <v>39.9</v>
      </c>
      <c r="B267">
        <v>44</v>
      </c>
      <c r="C267" s="2">
        <v>318.10000000000002</v>
      </c>
      <c r="D267">
        <v>82909</v>
      </c>
      <c r="E267" s="1">
        <v>2.3490000000000002</v>
      </c>
      <c r="F267" s="3">
        <v>20</v>
      </c>
      <c r="G267" s="1">
        <v>8.516</v>
      </c>
      <c r="H267" s="2">
        <f t="shared" si="2"/>
        <v>37.353217472992014</v>
      </c>
      <c r="I267" s="2">
        <f>SUM(C$3:C267)</f>
        <v>82535.399999999965</v>
      </c>
      <c r="J267" s="1">
        <f>SUM(G$3:G267)</f>
        <v>2180.1440000000002</v>
      </c>
      <c r="K267" s="2">
        <f t="shared" si="3"/>
        <v>37.857774532324449</v>
      </c>
      <c r="L267" s="4">
        <v>42000</v>
      </c>
      <c r="M267" s="7" t="s">
        <v>274</v>
      </c>
    </row>
    <row r="268" spans="1:13" x14ac:dyDescent="0.2">
      <c r="A268" s="2">
        <v>41.2</v>
      </c>
      <c r="B268">
        <v>51</v>
      </c>
      <c r="C268" s="2">
        <v>315</v>
      </c>
      <c r="D268">
        <v>83224</v>
      </c>
      <c r="E268" s="1">
        <v>2.419</v>
      </c>
      <c r="F268" s="3">
        <v>20.5</v>
      </c>
      <c r="G268" s="1">
        <v>8.4749999999999996</v>
      </c>
      <c r="H268" s="2">
        <f t="shared" si="2"/>
        <v>37.168141592920357</v>
      </c>
      <c r="I268" s="2">
        <f>SUM(C$3:C268)</f>
        <v>82850.399999999965</v>
      </c>
      <c r="J268" s="1">
        <f>SUM(G$3:G268)</f>
        <v>2188.6190000000001</v>
      </c>
      <c r="K268" s="2">
        <f t="shared" si="3"/>
        <v>37.855104063338551</v>
      </c>
      <c r="L268" s="4">
        <v>42004</v>
      </c>
      <c r="M268" s="7" t="s">
        <v>275</v>
      </c>
    </row>
    <row r="269" spans="1:13" x14ac:dyDescent="0.2">
      <c r="A269" s="2">
        <v>38.5</v>
      </c>
      <c r="B269">
        <v>43</v>
      </c>
      <c r="C269" s="2">
        <v>318.2</v>
      </c>
      <c r="D269">
        <v>83543</v>
      </c>
      <c r="E269" s="1">
        <v>2.1989999999999998</v>
      </c>
      <c r="F269" s="3">
        <v>19.75</v>
      </c>
      <c r="G269" s="1">
        <v>8.9819999999999993</v>
      </c>
      <c r="H269" s="2">
        <f t="shared" si="2"/>
        <v>35.426408372300159</v>
      </c>
      <c r="I269" s="2">
        <f>SUM(C$3:C269)</f>
        <v>83168.599999999962</v>
      </c>
      <c r="J269" s="1">
        <f>SUM(G$3:G269)</f>
        <v>2197.6010000000001</v>
      </c>
      <c r="K269" s="2">
        <f t="shared" si="3"/>
        <v>37.845177536777584</v>
      </c>
      <c r="L269" s="4">
        <v>42010</v>
      </c>
      <c r="M269" s="7" t="s">
        <v>276</v>
      </c>
    </row>
    <row r="270" spans="1:13" x14ac:dyDescent="0.2">
      <c r="A270" s="2">
        <v>38.5</v>
      </c>
      <c r="B270">
        <v>46</v>
      </c>
      <c r="C270" s="2">
        <v>318.2</v>
      </c>
      <c r="D270">
        <v>83861</v>
      </c>
      <c r="E270" s="1">
        <v>2.2589999999999999</v>
      </c>
      <c r="F270" s="3">
        <v>20.5</v>
      </c>
      <c r="G270" s="1">
        <v>9.0760000000000005</v>
      </c>
      <c r="H270" s="2">
        <f t="shared" si="2"/>
        <v>35.059497576024675</v>
      </c>
      <c r="I270" s="2">
        <f>SUM(C$3:C270)</f>
        <v>83486.799999999959</v>
      </c>
      <c r="J270" s="1">
        <f>SUM(G$3:G270)</f>
        <v>2206.6770000000001</v>
      </c>
      <c r="K270" s="2">
        <f t="shared" si="3"/>
        <v>37.833720113999448</v>
      </c>
      <c r="L270" s="4">
        <v>42013</v>
      </c>
      <c r="M270" s="7" t="s">
        <v>277</v>
      </c>
    </row>
    <row r="271" spans="1:13" x14ac:dyDescent="0.2">
      <c r="A271" s="2">
        <v>41.1</v>
      </c>
      <c r="B271">
        <v>50</v>
      </c>
      <c r="C271" s="2">
        <v>306.60000000000002</v>
      </c>
      <c r="D271">
        <v>84168</v>
      </c>
      <c r="E271" s="1">
        <v>2.2989999999999999</v>
      </c>
      <c r="F271" s="3">
        <v>18.5</v>
      </c>
      <c r="G271" s="1">
        <v>8.0449999999999999</v>
      </c>
      <c r="H271" s="2">
        <f t="shared" si="2"/>
        <v>38.110627719080178</v>
      </c>
      <c r="I271" s="2">
        <f>SUM(C$3:C271)</f>
        <v>83793.399999999965</v>
      </c>
      <c r="J271" s="1">
        <f>SUM(G$3:G271)</f>
        <v>2214.7220000000002</v>
      </c>
      <c r="K271" s="2">
        <f t="shared" si="3"/>
        <v>37.834725983667454</v>
      </c>
      <c r="L271" s="4">
        <v>42018</v>
      </c>
      <c r="M271" s="7" t="s">
        <v>278</v>
      </c>
    </row>
    <row r="272" spans="1:13" x14ac:dyDescent="0.2">
      <c r="A272" s="2">
        <v>40.299999999999997</v>
      </c>
      <c r="B272">
        <v>49</v>
      </c>
      <c r="C272" s="2">
        <v>305.39999999999998</v>
      </c>
      <c r="D272">
        <v>84473</v>
      </c>
      <c r="E272" s="1">
        <v>2.149</v>
      </c>
      <c r="F272" s="3">
        <v>18</v>
      </c>
      <c r="G272" s="1">
        <v>8.3740000000000006</v>
      </c>
      <c r="H272" s="2">
        <f t="shared" si="2"/>
        <v>36.470026271793643</v>
      </c>
      <c r="I272" s="2">
        <f>SUM(C$3:C272)</f>
        <v>84098.799999999959</v>
      </c>
      <c r="J272" s="1">
        <f>SUM(G$3:G272)</f>
        <v>2223.096</v>
      </c>
      <c r="K272" s="2">
        <f t="shared" si="3"/>
        <v>37.829585407017944</v>
      </c>
      <c r="L272" s="4">
        <v>42024</v>
      </c>
      <c r="M272" s="7" t="s">
        <v>279</v>
      </c>
    </row>
    <row r="273" spans="1:14" x14ac:dyDescent="0.2">
      <c r="A273" s="2">
        <v>40.799999999999997</v>
      </c>
      <c r="B273">
        <v>46</v>
      </c>
      <c r="C273" s="2">
        <v>357.8</v>
      </c>
      <c r="D273">
        <v>84831</v>
      </c>
      <c r="E273" s="1">
        <v>2.0289999999999999</v>
      </c>
      <c r="F273" s="3">
        <v>19</v>
      </c>
      <c r="G273" s="1">
        <v>9.3640000000000008</v>
      </c>
      <c r="H273" s="2">
        <f t="shared" si="2"/>
        <v>38.210166595472018</v>
      </c>
      <c r="I273" s="2">
        <f>SUM(C$3:C273)</f>
        <v>84456.599999999962</v>
      </c>
      <c r="J273" s="1">
        <f>SUM(G$3:G273)</f>
        <v>2232.46</v>
      </c>
      <c r="K273" s="2">
        <f t="shared" si="3"/>
        <v>37.831181745697556</v>
      </c>
      <c r="L273" s="4">
        <v>42027</v>
      </c>
      <c r="M273" s="7" t="s">
        <v>280</v>
      </c>
    </row>
    <row r="274" spans="1:14" x14ac:dyDescent="0.2">
      <c r="A274" s="2">
        <v>38.700000000000003</v>
      </c>
      <c r="B274">
        <v>46</v>
      </c>
      <c r="C274" s="2">
        <v>226.4</v>
      </c>
      <c r="D274">
        <v>85057</v>
      </c>
      <c r="E274" s="1">
        <v>1.9590000000000001</v>
      </c>
      <c r="F274" s="3">
        <v>12.5</v>
      </c>
      <c r="G274" s="1">
        <v>6.3810000000000002</v>
      </c>
      <c r="H274" s="2">
        <f t="shared" si="2"/>
        <v>35.480332236326596</v>
      </c>
      <c r="I274" s="2">
        <f>SUM(C$3:C274)</f>
        <v>84682.999999999956</v>
      </c>
      <c r="J274" s="1">
        <f>SUM(G$3:G274)</f>
        <v>2238.8409999999999</v>
      </c>
      <c r="K274" s="2">
        <f t="shared" si="3"/>
        <v>37.824481506279348</v>
      </c>
      <c r="L274" s="4">
        <v>42034</v>
      </c>
      <c r="M274" s="7" t="s">
        <v>281</v>
      </c>
    </row>
    <row r="275" spans="1:14" x14ac:dyDescent="0.2">
      <c r="A275" s="2">
        <v>38</v>
      </c>
      <c r="B275">
        <v>49</v>
      </c>
      <c r="C275" s="2">
        <v>346.3</v>
      </c>
      <c r="D275">
        <v>85404</v>
      </c>
      <c r="E275" s="1">
        <v>2.129</v>
      </c>
      <c r="F275" s="3">
        <v>21.5</v>
      </c>
      <c r="G275" s="1">
        <v>10.098000000000001</v>
      </c>
      <c r="H275" s="2">
        <f t="shared" si="2"/>
        <v>34.293919588037234</v>
      </c>
      <c r="I275" s="2">
        <f>SUM(C$3:C275)</f>
        <v>85029.299999999959</v>
      </c>
      <c r="J275" s="1">
        <f>SUM(G$3:G275)</f>
        <v>2248.9389999999999</v>
      </c>
      <c r="K275" s="2">
        <f t="shared" si="3"/>
        <v>37.808628868991093</v>
      </c>
      <c r="L275" s="4">
        <v>42049</v>
      </c>
      <c r="M275" s="7" t="s">
        <v>282</v>
      </c>
    </row>
    <row r="276" spans="1:14" x14ac:dyDescent="0.2">
      <c r="A276" s="2">
        <v>39.6</v>
      </c>
      <c r="B276">
        <v>45</v>
      </c>
      <c r="C276" s="2">
        <v>224.7</v>
      </c>
      <c r="D276">
        <v>85628</v>
      </c>
      <c r="E276" s="1">
        <v>2.1989999999999998</v>
      </c>
      <c r="F276" s="3">
        <v>13.25</v>
      </c>
      <c r="G276" s="1">
        <v>6.0250000000000004</v>
      </c>
      <c r="H276" s="2">
        <f t="shared" si="2"/>
        <v>37.294605809128626</v>
      </c>
      <c r="I276" s="2">
        <f>SUM(C$3:C276)</f>
        <v>85253.999999999956</v>
      </c>
      <c r="J276" s="1">
        <f>SUM(G$3:G276)</f>
        <v>2254.9639999999999</v>
      </c>
      <c r="K276" s="2">
        <f t="shared" si="3"/>
        <v>37.807255459510642</v>
      </c>
      <c r="L276" s="4">
        <v>42053</v>
      </c>
      <c r="M276" s="7" t="s">
        <v>283</v>
      </c>
    </row>
    <row r="277" spans="1:14" x14ac:dyDescent="0.2">
      <c r="A277" s="2">
        <v>38.5</v>
      </c>
      <c r="B277">
        <v>47</v>
      </c>
      <c r="C277" s="2">
        <v>311.2</v>
      </c>
      <c r="D277">
        <v>85940</v>
      </c>
      <c r="E277" s="1">
        <v>2.2490000000000001</v>
      </c>
      <c r="F277" s="3">
        <v>20</v>
      </c>
      <c r="G277" s="1">
        <v>8.8919999999999995</v>
      </c>
      <c r="H277" s="2">
        <f t="shared" si="2"/>
        <v>34.997750787224476</v>
      </c>
      <c r="I277" s="2">
        <f>SUM(C$3:C277)</f>
        <v>85565.199999999953</v>
      </c>
      <c r="J277" s="1">
        <f>SUM(G$3:G277)</f>
        <v>2263.8559999999998</v>
      </c>
      <c r="K277" s="2">
        <f t="shared" si="3"/>
        <v>37.796220254291775</v>
      </c>
      <c r="L277" s="4">
        <v>42059</v>
      </c>
      <c r="M277" s="7" t="s">
        <v>284</v>
      </c>
    </row>
    <row r="278" spans="1:14" x14ac:dyDescent="0.2">
      <c r="A278" s="2">
        <v>39.4</v>
      </c>
      <c r="B278">
        <v>45</v>
      </c>
      <c r="C278" s="2">
        <v>197.2</v>
      </c>
      <c r="D278">
        <v>86137</v>
      </c>
      <c r="E278" s="1">
        <v>2.2589999999999999</v>
      </c>
      <c r="F278" s="3">
        <v>12.25</v>
      </c>
      <c r="G278" s="1">
        <v>5.4219999999999997</v>
      </c>
      <c r="H278" s="2">
        <f t="shared" si="2"/>
        <v>36.37034304684618</v>
      </c>
      <c r="I278" s="2">
        <f>SUM(C$3:C278)</f>
        <v>85762.399999999951</v>
      </c>
      <c r="J278" s="1">
        <f>SUM(G$3:G278)</f>
        <v>2269.2779999999998</v>
      </c>
      <c r="K278" s="2">
        <f t="shared" si="3"/>
        <v>37.792813397036397</v>
      </c>
      <c r="L278" s="4">
        <v>42060</v>
      </c>
      <c r="M278" s="7" t="s">
        <v>285</v>
      </c>
    </row>
    <row r="279" spans="1:14" x14ac:dyDescent="0.2">
      <c r="A279" s="2">
        <v>38.299999999999997</v>
      </c>
      <c r="B279">
        <v>45</v>
      </c>
      <c r="C279" s="2">
        <v>245.1</v>
      </c>
      <c r="D279">
        <v>86382</v>
      </c>
      <c r="E279" s="1">
        <v>2.1989999999999998</v>
      </c>
      <c r="F279" s="3">
        <v>15.25</v>
      </c>
      <c r="G279" s="1">
        <v>6.9340000000000002</v>
      </c>
      <c r="H279" s="2">
        <f t="shared" si="2"/>
        <v>35.347562734352465</v>
      </c>
      <c r="I279" s="2">
        <f>SUM(C$3:C279)</f>
        <v>86007.499999999956</v>
      </c>
      <c r="J279" s="1">
        <f>SUM(G$3:G279)</f>
        <v>2276.212</v>
      </c>
      <c r="K279" s="2">
        <f t="shared" si="3"/>
        <v>37.78536445638629</v>
      </c>
      <c r="L279" s="4">
        <v>42062</v>
      </c>
      <c r="M279" s="7" t="s">
        <v>286</v>
      </c>
    </row>
    <row r="280" spans="1:14" x14ac:dyDescent="0.2">
      <c r="A280" s="2">
        <v>39</v>
      </c>
      <c r="B280">
        <v>45</v>
      </c>
      <c r="C280" s="2">
        <v>242.5</v>
      </c>
      <c r="D280">
        <v>86625</v>
      </c>
      <c r="E280" s="1">
        <v>2.3889999999999998</v>
      </c>
      <c r="F280" s="3">
        <v>16.25</v>
      </c>
      <c r="G280" s="1">
        <v>6.8019999999999996</v>
      </c>
      <c r="H280" s="2">
        <f t="shared" si="2"/>
        <v>35.651279035577772</v>
      </c>
      <c r="I280" s="2">
        <f>SUM(C$3:C280)</f>
        <v>86249.999999999956</v>
      </c>
      <c r="J280" s="1">
        <f>SUM(G$3:G280)</f>
        <v>2283.0140000000001</v>
      </c>
      <c r="K280" s="2">
        <f t="shared" si="3"/>
        <v>37.779006173418104</v>
      </c>
      <c r="L280" s="4">
        <v>42066</v>
      </c>
      <c r="M280" s="7" t="s">
        <v>287</v>
      </c>
    </row>
    <row r="281" spans="1:14" x14ac:dyDescent="0.2">
      <c r="A281" s="2">
        <v>40.299999999999997</v>
      </c>
      <c r="B281">
        <v>48</v>
      </c>
      <c r="C281" s="2">
        <v>290.39999999999998</v>
      </c>
      <c r="D281">
        <v>86915</v>
      </c>
      <c r="E281" s="1">
        <v>2.4390000000000001</v>
      </c>
      <c r="F281" s="3">
        <v>18.75</v>
      </c>
      <c r="G281" s="1">
        <v>7.6870000000000003</v>
      </c>
      <c r="H281" s="2">
        <f t="shared" si="2"/>
        <v>37.778066866137628</v>
      </c>
      <c r="I281" s="2">
        <f>SUM(C$3:C281)</f>
        <v>86540.399999999951</v>
      </c>
      <c r="J281" s="1">
        <f>SUM(G$3:G281)</f>
        <v>2290.701</v>
      </c>
      <c r="K281" s="2">
        <f t="shared" si="3"/>
        <v>37.779003021345844</v>
      </c>
      <c r="L281" s="4">
        <v>42068</v>
      </c>
      <c r="M281" s="7" t="s">
        <v>288</v>
      </c>
    </row>
    <row r="282" spans="1:14" x14ac:dyDescent="0.2">
      <c r="A282" s="2">
        <v>39</v>
      </c>
      <c r="B282">
        <v>45</v>
      </c>
      <c r="C282" s="2">
        <v>278</v>
      </c>
      <c r="D282">
        <v>87193</v>
      </c>
      <c r="E282" s="1">
        <v>2.3889999999999998</v>
      </c>
      <c r="F282" s="3">
        <v>18.5</v>
      </c>
      <c r="G282" s="1">
        <v>7.7450000000000001</v>
      </c>
      <c r="H282" s="2">
        <f t="shared" si="2"/>
        <v>35.894125242091668</v>
      </c>
      <c r="I282" s="2">
        <f>SUM(C$3:C282)</f>
        <v>86818.399999999951</v>
      </c>
      <c r="J282" s="1">
        <f>SUM(G$3:G282)</f>
        <v>2298.4459999999999</v>
      </c>
      <c r="K282" s="2">
        <f t="shared" si="3"/>
        <v>37.772651608956643</v>
      </c>
      <c r="L282" s="4">
        <v>42073</v>
      </c>
      <c r="M282" s="7" t="s">
        <v>289</v>
      </c>
    </row>
    <row r="283" spans="1:14" x14ac:dyDescent="0.2">
      <c r="A283" s="2">
        <v>41.3</v>
      </c>
      <c r="B283">
        <v>51</v>
      </c>
      <c r="C283" s="2">
        <v>382.9</v>
      </c>
      <c r="D283">
        <v>87576</v>
      </c>
      <c r="E283" s="1">
        <v>2.419</v>
      </c>
      <c r="F283" s="3">
        <v>24.25</v>
      </c>
      <c r="G283" s="1">
        <v>10.025</v>
      </c>
      <c r="H283" s="2">
        <f t="shared" si="2"/>
        <v>38.19451371571072</v>
      </c>
      <c r="I283" s="2">
        <f>SUM(C$3:C283)</f>
        <v>87201.299999999945</v>
      </c>
      <c r="J283" s="1">
        <f>SUM(G$3:G283)</f>
        <v>2308.471</v>
      </c>
      <c r="K283" s="2">
        <f t="shared" si="3"/>
        <v>37.774483630073732</v>
      </c>
      <c r="L283" s="4">
        <v>42076</v>
      </c>
      <c r="M283" s="7" t="s">
        <v>290</v>
      </c>
    </row>
    <row r="284" spans="1:14" x14ac:dyDescent="0.2">
      <c r="A284" s="2">
        <v>41</v>
      </c>
      <c r="B284">
        <v>47</v>
      </c>
      <c r="C284" s="2">
        <v>264.7</v>
      </c>
      <c r="D284">
        <v>87841</v>
      </c>
      <c r="E284" s="1">
        <v>2.2890000000000001</v>
      </c>
      <c r="F284" s="3">
        <v>15.75</v>
      </c>
      <c r="G284" s="1">
        <v>6.8810000000000002</v>
      </c>
      <c r="H284" s="2">
        <f t="shared" si="2"/>
        <v>38.468245894492078</v>
      </c>
      <c r="I284" s="2">
        <f>SUM(C$3:C284)</f>
        <v>87465.999999999942</v>
      </c>
      <c r="J284" s="1">
        <f>SUM(G$3:G284)</f>
        <v>2315.3519999999999</v>
      </c>
      <c r="K284" s="2">
        <f t="shared" si="3"/>
        <v>37.776545423762755</v>
      </c>
      <c r="L284" s="4">
        <v>42080</v>
      </c>
      <c r="M284" s="7" t="s">
        <v>291</v>
      </c>
    </row>
    <row r="285" spans="1:14" x14ac:dyDescent="0.2">
      <c r="A285" s="2">
        <v>38.5</v>
      </c>
      <c r="B285">
        <v>43</v>
      </c>
      <c r="C285" s="2">
        <v>242.7</v>
      </c>
      <c r="D285">
        <v>88084</v>
      </c>
      <c r="E285" s="1">
        <v>2.1989999999999998</v>
      </c>
      <c r="F285" s="3">
        <v>15.25</v>
      </c>
      <c r="G285" s="1">
        <v>6.9370000000000003</v>
      </c>
      <c r="H285" s="2">
        <f t="shared" si="2"/>
        <v>34.986305319302289</v>
      </c>
      <c r="I285" s="2">
        <f>SUM(C$3:C285)</f>
        <v>87708.699999999939</v>
      </c>
      <c r="J285" s="1">
        <f>SUM(G$3:G285)</f>
        <v>2322.2889999999998</v>
      </c>
      <c r="K285" s="2">
        <f t="shared" si="3"/>
        <v>37.768210588776824</v>
      </c>
      <c r="L285" s="4">
        <v>42083</v>
      </c>
      <c r="M285" s="7" t="s">
        <v>292</v>
      </c>
    </row>
    <row r="286" spans="1:14" x14ac:dyDescent="0.2">
      <c r="A286" s="2">
        <v>40.200000000000003</v>
      </c>
      <c r="B286">
        <v>48</v>
      </c>
      <c r="C286" s="2">
        <v>324.10000000000002</v>
      </c>
      <c r="D286">
        <v>88408</v>
      </c>
      <c r="E286" s="1">
        <v>2.2189999999999999</v>
      </c>
      <c r="F286" s="3">
        <v>19.510000000000002</v>
      </c>
      <c r="G286" s="1">
        <v>8.7899999999999991</v>
      </c>
      <c r="H286" s="2">
        <f t="shared" si="2"/>
        <v>36.871444823663261</v>
      </c>
      <c r="I286" s="2">
        <f>SUM(C$3:C286)</f>
        <v>88032.799999999945</v>
      </c>
      <c r="J286" s="1">
        <f>SUM(G$3:G286)</f>
        <v>2331.0789999999997</v>
      </c>
      <c r="K286" s="2">
        <f t="shared" si="3"/>
        <v>37.764829077006809</v>
      </c>
      <c r="L286" s="4">
        <v>42087</v>
      </c>
      <c r="M286" s="7" t="s">
        <v>293</v>
      </c>
    </row>
    <row r="287" spans="1:14" x14ac:dyDescent="0.2">
      <c r="A287" s="2">
        <v>40.4</v>
      </c>
      <c r="B287">
        <v>46</v>
      </c>
      <c r="C287" s="2">
        <v>363.2</v>
      </c>
      <c r="D287">
        <v>88771</v>
      </c>
      <c r="E287" s="1">
        <v>2.1789999999999998</v>
      </c>
      <c r="F287" s="3">
        <v>21</v>
      </c>
      <c r="G287" s="1">
        <v>9.6370000000000005</v>
      </c>
      <c r="H287" s="2">
        <f t="shared" si="2"/>
        <v>37.688077202448895</v>
      </c>
      <c r="I287" s="2">
        <f>SUM(C$3:C287)</f>
        <v>88395.999999999942</v>
      </c>
      <c r="J287" s="1">
        <f>SUM(G$3:G287)</f>
        <v>2340.7159999999999</v>
      </c>
      <c r="K287" s="2">
        <f t="shared" si="3"/>
        <v>37.764513080612915</v>
      </c>
      <c r="L287" s="4">
        <v>42090</v>
      </c>
      <c r="M287" s="7" t="s">
        <v>294</v>
      </c>
    </row>
    <row r="288" spans="1:14" x14ac:dyDescent="0.2">
      <c r="A288" s="2">
        <v>40.799999999999997</v>
      </c>
      <c r="B288">
        <v>48</v>
      </c>
      <c r="C288" s="2">
        <v>336.5</v>
      </c>
      <c r="D288">
        <v>89107</v>
      </c>
      <c r="E288" s="1">
        <v>2.2490000000000001</v>
      </c>
      <c r="F288" s="3">
        <v>20.5</v>
      </c>
      <c r="G288" s="1">
        <v>9.1150000000000002</v>
      </c>
      <c r="H288" s="2">
        <f t="shared" si="2"/>
        <v>36.917169500822816</v>
      </c>
      <c r="I288" s="2">
        <f>SUM(C$3:C288)</f>
        <v>88732.499999999942</v>
      </c>
      <c r="J288" s="1">
        <f>SUM(G$3:G288)</f>
        <v>2349.8309999999997</v>
      </c>
      <c r="K288" s="2">
        <f t="shared" si="3"/>
        <v>37.761226232865241</v>
      </c>
      <c r="L288" s="4">
        <v>42095</v>
      </c>
      <c r="M288" s="7" t="s">
        <v>296</v>
      </c>
      <c r="N288" t="s">
        <v>295</v>
      </c>
    </row>
    <row r="289" spans="1:16" x14ac:dyDescent="0.2">
      <c r="A289" s="2">
        <v>39.5</v>
      </c>
      <c r="B289">
        <v>49</v>
      </c>
      <c r="C289" s="2">
        <v>210.1</v>
      </c>
      <c r="D289">
        <v>89317</v>
      </c>
      <c r="E289" s="1">
        <v>2.0990000000000002</v>
      </c>
      <c r="F289" s="3">
        <v>12</v>
      </c>
      <c r="G289" s="1">
        <v>5.718</v>
      </c>
      <c r="H289" s="2">
        <f t="shared" si="2"/>
        <v>36.743616649178037</v>
      </c>
      <c r="I289" s="2">
        <f>SUM(C$3:C289)</f>
        <v>88942.599999999948</v>
      </c>
      <c r="J289" s="1">
        <f>SUM(G$3:G289)</f>
        <v>2355.5489999999995</v>
      </c>
      <c r="K289" s="2">
        <f t="shared" si="3"/>
        <v>37.758756026726665</v>
      </c>
      <c r="L289" s="4">
        <v>42099</v>
      </c>
      <c r="M289" s="7" t="s">
        <v>297</v>
      </c>
    </row>
    <row r="290" spans="1:16" x14ac:dyDescent="0.2">
      <c r="A290" s="2">
        <v>40.5</v>
      </c>
      <c r="B290">
        <v>43</v>
      </c>
      <c r="C290" s="2">
        <v>277</v>
      </c>
      <c r="D290">
        <v>89595</v>
      </c>
      <c r="E290" s="1">
        <v>2.129</v>
      </c>
      <c r="F290" s="3">
        <v>15.75</v>
      </c>
      <c r="G290" s="1">
        <v>7.3970000000000002</v>
      </c>
      <c r="H290" s="2">
        <f t="shared" si="2"/>
        <v>37.447613897526026</v>
      </c>
      <c r="I290" s="2">
        <f>SUM(C$3:C290)</f>
        <v>89219.599999999948</v>
      </c>
      <c r="J290" s="1">
        <f>SUM(G$3:G290)</f>
        <v>2362.9459999999995</v>
      </c>
      <c r="K290" s="2">
        <f t="shared" si="3"/>
        <v>37.757782022949307</v>
      </c>
      <c r="L290" s="4">
        <v>42102</v>
      </c>
      <c r="M290" s="7" t="s">
        <v>298</v>
      </c>
    </row>
    <row r="291" spans="1:16" x14ac:dyDescent="0.2">
      <c r="A291" s="2">
        <v>39.799999999999997</v>
      </c>
      <c r="B291">
        <v>50</v>
      </c>
      <c r="C291" s="2">
        <v>312.60000000000002</v>
      </c>
      <c r="D291">
        <v>89907</v>
      </c>
      <c r="E291" s="1">
        <v>2.149</v>
      </c>
      <c r="F291" s="3">
        <v>18.25</v>
      </c>
      <c r="G291" s="1">
        <v>8.49</v>
      </c>
      <c r="H291" s="2">
        <f t="shared" si="2"/>
        <v>36.819787985865723</v>
      </c>
      <c r="I291" s="2">
        <f>SUM(C$3:C291)</f>
        <v>89532.199999999953</v>
      </c>
      <c r="J291" s="1">
        <f>SUM(G$3:G291)</f>
        <v>2371.4359999999992</v>
      </c>
      <c r="K291" s="2">
        <f t="shared" si="3"/>
        <v>37.754423901804635</v>
      </c>
      <c r="L291" s="4">
        <v>42103</v>
      </c>
      <c r="M291" s="8" t="s">
        <v>299</v>
      </c>
    </row>
    <row r="292" spans="1:16" x14ac:dyDescent="0.2">
      <c r="A292" s="2">
        <v>37.299999999999997</v>
      </c>
      <c r="B292">
        <v>39</v>
      </c>
      <c r="C292" s="2">
        <v>266.2</v>
      </c>
      <c r="D292">
        <v>90173</v>
      </c>
      <c r="E292" s="1">
        <v>2.1989999999999998</v>
      </c>
      <c r="F292" s="3">
        <v>17</v>
      </c>
      <c r="G292" s="1">
        <v>7.73</v>
      </c>
      <c r="H292" s="2">
        <f t="shared" si="2"/>
        <v>34.437257438551093</v>
      </c>
      <c r="I292" s="2">
        <f>SUM(C$3:C292)</f>
        <v>89798.399999999951</v>
      </c>
      <c r="J292" s="1">
        <f>SUM(G$3:G292)</f>
        <v>2379.1659999999993</v>
      </c>
      <c r="K292" s="2">
        <f t="shared" si="3"/>
        <v>37.743646302948164</v>
      </c>
      <c r="L292" s="4">
        <v>42109</v>
      </c>
      <c r="M292" s="7" t="s">
        <v>300</v>
      </c>
    </row>
    <row r="293" spans="1:16" x14ac:dyDescent="0.2">
      <c r="A293" s="2">
        <v>41.3</v>
      </c>
      <c r="B293">
        <v>50</v>
      </c>
      <c r="C293" s="2">
        <v>312.39999999999998</v>
      </c>
      <c r="D293">
        <v>90486</v>
      </c>
      <c r="E293" s="1">
        <v>2.339</v>
      </c>
      <c r="F293" s="3">
        <v>19.25</v>
      </c>
      <c r="G293" s="1">
        <v>8.23</v>
      </c>
      <c r="H293" s="2">
        <f t="shared" si="2"/>
        <v>37.958687727825023</v>
      </c>
      <c r="I293" s="2">
        <f>SUM(C$3:C293)</f>
        <v>90110.799999999945</v>
      </c>
      <c r="J293" s="1">
        <f>SUM(G$3:G293)</f>
        <v>2387.3959999999993</v>
      </c>
      <c r="K293" s="2">
        <f t="shared" si="3"/>
        <v>37.744387608926196</v>
      </c>
      <c r="L293" s="4">
        <v>42111</v>
      </c>
      <c r="M293" s="7" t="s">
        <v>301</v>
      </c>
    </row>
    <row r="294" spans="1:16" x14ac:dyDescent="0.2">
      <c r="A294" s="2">
        <v>39.200000000000003</v>
      </c>
      <c r="B294">
        <v>42</v>
      </c>
      <c r="C294" s="2">
        <v>369.1</v>
      </c>
      <c r="D294">
        <v>90855</v>
      </c>
      <c r="E294" s="1">
        <v>2.359</v>
      </c>
      <c r="F294" s="3">
        <v>24</v>
      </c>
      <c r="G294" s="1">
        <v>10.173999999999999</v>
      </c>
      <c r="H294" s="2">
        <f t="shared" si="2"/>
        <v>36.278749754275609</v>
      </c>
      <c r="I294" s="2">
        <f>SUM(C$3:C294)</f>
        <v>90479.899999999951</v>
      </c>
      <c r="J294" s="1">
        <f>SUM(G$3:G294)</f>
        <v>2397.5699999999993</v>
      </c>
      <c r="K294" s="2">
        <f t="shared" si="3"/>
        <v>37.738168228664847</v>
      </c>
      <c r="L294" s="4">
        <v>42116</v>
      </c>
      <c r="M294" s="7" t="s">
        <v>302</v>
      </c>
    </row>
    <row r="295" spans="1:16" x14ac:dyDescent="0.2">
      <c r="A295" s="2">
        <v>40.4</v>
      </c>
      <c r="B295">
        <v>48</v>
      </c>
      <c r="C295" s="2">
        <v>345.3</v>
      </c>
      <c r="D295">
        <v>91201</v>
      </c>
      <c r="E295" s="1">
        <v>2.4990000000000001</v>
      </c>
      <c r="F295" s="3">
        <v>23.25</v>
      </c>
      <c r="G295" s="1">
        <v>9.3040000000000003</v>
      </c>
      <c r="H295" s="2">
        <f t="shared" si="2"/>
        <v>37.113069647463455</v>
      </c>
      <c r="I295" s="2">
        <f>SUM(C$3:C295)</f>
        <v>90825.199999999953</v>
      </c>
      <c r="J295" s="1">
        <f>SUM(G$3:G295)</f>
        <v>2406.8739999999993</v>
      </c>
      <c r="K295" s="2">
        <f t="shared" si="3"/>
        <v>37.735751850740826</v>
      </c>
      <c r="L295" s="4">
        <v>42122</v>
      </c>
      <c r="M295" s="7" t="s">
        <v>303</v>
      </c>
    </row>
    <row r="296" spans="1:16" x14ac:dyDescent="0.2">
      <c r="A296" s="2">
        <v>40.6</v>
      </c>
      <c r="B296">
        <v>46</v>
      </c>
      <c r="C296" s="2">
        <v>319.8</v>
      </c>
      <c r="D296">
        <v>91521</v>
      </c>
      <c r="E296" s="1">
        <v>2.5990000000000002</v>
      </c>
      <c r="F296" s="3">
        <v>20.5</v>
      </c>
      <c r="G296" s="1">
        <v>7.8879999999999999</v>
      </c>
      <c r="H296" s="2">
        <f t="shared" si="2"/>
        <v>40.542596348884381</v>
      </c>
      <c r="I296" s="2">
        <f>SUM(C$3:C296)</f>
        <v>91144.999999999956</v>
      </c>
      <c r="J296" s="1">
        <f>SUM(G$3:G296)</f>
        <v>2414.7619999999993</v>
      </c>
      <c r="K296" s="2">
        <f t="shared" si="3"/>
        <v>37.744920617435582</v>
      </c>
      <c r="L296" s="4">
        <v>42127</v>
      </c>
      <c r="M296" s="7">
        <v>1963.52</v>
      </c>
      <c r="N296" t="s">
        <v>306</v>
      </c>
    </row>
    <row r="297" spans="1:16" x14ac:dyDescent="0.2">
      <c r="A297" s="2">
        <v>43.9</v>
      </c>
      <c r="B297">
        <v>43</v>
      </c>
      <c r="C297" s="2">
        <v>353.2</v>
      </c>
      <c r="D297">
        <v>91874</v>
      </c>
      <c r="E297" s="1">
        <v>2.5990000000000002</v>
      </c>
      <c r="F297" s="3">
        <v>22.25</v>
      </c>
      <c r="G297" s="1">
        <v>8.56</v>
      </c>
      <c r="H297" s="2">
        <f t="shared" si="2"/>
        <v>41.261682242990652</v>
      </c>
      <c r="I297" s="2">
        <f>SUM(C$3:C297)</f>
        <v>91498.199999999953</v>
      </c>
      <c r="J297" s="1">
        <f>SUM(G$3:G297)</f>
        <v>2423.3219999999992</v>
      </c>
      <c r="K297" s="2">
        <f t="shared" si="3"/>
        <v>37.757343019210815</v>
      </c>
      <c r="L297" s="4">
        <v>42130</v>
      </c>
      <c r="M297" s="7" t="s">
        <v>304</v>
      </c>
    </row>
    <row r="298" spans="1:16" x14ac:dyDescent="0.2">
      <c r="A298" s="2">
        <v>41.3</v>
      </c>
      <c r="B298">
        <v>48</v>
      </c>
      <c r="C298" s="2">
        <v>331.5</v>
      </c>
      <c r="D298">
        <v>92205</v>
      </c>
      <c r="E298" s="1">
        <v>2.5990000000000002</v>
      </c>
      <c r="F298" s="3">
        <v>22.25</v>
      </c>
      <c r="G298" s="1">
        <v>8.5609999999999999</v>
      </c>
      <c r="H298" s="2">
        <f t="shared" si="2"/>
        <v>38.722111902815094</v>
      </c>
      <c r="I298" s="2">
        <f>SUM(C$3:C298)</f>
        <v>91829.699999999953</v>
      </c>
      <c r="J298" s="1">
        <f>SUM(G$3:G298)</f>
        <v>2431.8829999999994</v>
      </c>
      <c r="K298" s="2">
        <f t="shared" si="3"/>
        <v>37.760739311883007</v>
      </c>
      <c r="L298" s="4">
        <v>42136</v>
      </c>
      <c r="M298" s="7" t="s">
        <v>305</v>
      </c>
    </row>
    <row r="299" spans="1:16" x14ac:dyDescent="0.2">
      <c r="A299" s="2">
        <v>43.8</v>
      </c>
      <c r="B299">
        <v>44</v>
      </c>
      <c r="C299" s="2">
        <v>221.5</v>
      </c>
      <c r="D299">
        <v>92427</v>
      </c>
      <c r="E299" s="1">
        <v>2.5990000000000002</v>
      </c>
      <c r="F299" s="3">
        <v>13.75</v>
      </c>
      <c r="G299" s="1">
        <v>5.29</v>
      </c>
      <c r="H299" s="2">
        <f t="shared" si="2"/>
        <v>41.871455576559548</v>
      </c>
      <c r="I299" s="2">
        <f>SUM(C$3:C299)</f>
        <v>92051.199999999953</v>
      </c>
      <c r="J299" s="1">
        <f>SUM(G$3:G299)</f>
        <v>2437.1729999999993</v>
      </c>
      <c r="K299" s="2">
        <f t="shared" si="3"/>
        <v>37.769661817195569</v>
      </c>
      <c r="L299" s="4">
        <v>42137</v>
      </c>
      <c r="M299" s="7" t="s">
        <v>307</v>
      </c>
    </row>
    <row r="300" spans="1:16" x14ac:dyDescent="0.2">
      <c r="A300" s="2">
        <v>39.5</v>
      </c>
      <c r="B300">
        <v>49</v>
      </c>
      <c r="C300" s="2">
        <v>194.6</v>
      </c>
      <c r="D300">
        <v>92622</v>
      </c>
      <c r="E300" s="1">
        <v>2.5590000000000002</v>
      </c>
      <c r="F300" s="3">
        <v>13.75</v>
      </c>
      <c r="G300" s="1">
        <v>5.3739999999999997</v>
      </c>
      <c r="H300" s="2">
        <f t="shared" si="2"/>
        <v>36.211388165240045</v>
      </c>
      <c r="I300" s="2">
        <f>SUM(C$3:C300)</f>
        <v>92245.799999999959</v>
      </c>
      <c r="J300" s="1">
        <f>SUM(G$3:G300)</f>
        <v>2442.5469999999991</v>
      </c>
      <c r="K300" s="2">
        <f t="shared" si="3"/>
        <v>37.766233362142053</v>
      </c>
      <c r="L300" s="4">
        <v>42139</v>
      </c>
      <c r="M300" s="7" t="s">
        <v>308</v>
      </c>
      <c r="P300" s="1"/>
    </row>
    <row r="301" spans="1:16" x14ac:dyDescent="0.2">
      <c r="A301" s="2">
        <v>42.2</v>
      </c>
      <c r="B301">
        <v>51</v>
      </c>
      <c r="C301" s="2">
        <v>320.10000000000002</v>
      </c>
      <c r="D301">
        <v>92942</v>
      </c>
      <c r="E301" s="1">
        <v>2.5990000000000002</v>
      </c>
      <c r="F301" s="3">
        <v>21</v>
      </c>
      <c r="G301" s="1">
        <v>8.08</v>
      </c>
      <c r="H301" s="2">
        <f t="shared" si="2"/>
        <v>39.616336633663366</v>
      </c>
      <c r="I301" s="2">
        <f>SUM(C$3:C301)</f>
        <v>92565.899999999965</v>
      </c>
      <c r="J301" s="1">
        <f>SUM(G$3:G301)</f>
        <v>2450.626999999999</v>
      </c>
      <c r="K301" s="2">
        <f t="shared" si="3"/>
        <v>37.772333366114061</v>
      </c>
      <c r="L301" s="4">
        <v>42141</v>
      </c>
      <c r="M301" s="7" t="s">
        <v>309</v>
      </c>
    </row>
    <row r="302" spans="1:16" x14ac:dyDescent="0.2">
      <c r="A302" s="2">
        <v>42.5</v>
      </c>
      <c r="B302">
        <v>51</v>
      </c>
      <c r="C302" s="2">
        <v>283.8</v>
      </c>
      <c r="D302">
        <v>93226</v>
      </c>
      <c r="E302" s="1">
        <v>2.5990000000000002</v>
      </c>
      <c r="F302" s="3">
        <v>18.75</v>
      </c>
      <c r="G302" s="1">
        <v>7.2140000000000004</v>
      </c>
      <c r="H302" s="2">
        <f t="shared" si="2"/>
        <v>39.340171887995567</v>
      </c>
      <c r="I302" s="2">
        <f>SUM(C$3:C302)</f>
        <v>92849.699999999968</v>
      </c>
      <c r="J302" s="1">
        <f>SUM(G$3:G302)</f>
        <v>2457.840999999999</v>
      </c>
      <c r="K302" s="2">
        <f t="shared" si="3"/>
        <v>37.776935123142628</v>
      </c>
      <c r="L302" s="4">
        <v>42143</v>
      </c>
      <c r="M302" s="7" t="s">
        <v>310</v>
      </c>
    </row>
    <row r="303" spans="1:16" x14ac:dyDescent="0.2">
      <c r="A303" s="2">
        <v>41.2</v>
      </c>
      <c r="B303">
        <v>48</v>
      </c>
      <c r="C303" s="2">
        <v>266.8</v>
      </c>
      <c r="D303">
        <v>93493</v>
      </c>
      <c r="E303" s="1">
        <v>2.5990000000000002</v>
      </c>
      <c r="F303" s="3">
        <v>18</v>
      </c>
      <c r="G303" s="1">
        <v>6.9240000000000004</v>
      </c>
      <c r="H303" s="2">
        <f t="shared" si="2"/>
        <v>38.532640092432118</v>
      </c>
      <c r="I303" s="2">
        <f>SUM(C$3:C303)</f>
        <v>93116.499999999971</v>
      </c>
      <c r="J303" s="1">
        <f>SUM(G$3:G303)</f>
        <v>2464.764999999999</v>
      </c>
      <c r="K303" s="2">
        <f t="shared" si="3"/>
        <v>37.779058044073174</v>
      </c>
      <c r="L303" s="4">
        <v>42146</v>
      </c>
      <c r="M303" s="7" t="s">
        <v>311</v>
      </c>
    </row>
    <row r="304" spans="1:16" x14ac:dyDescent="0.2">
      <c r="A304" s="2">
        <v>38.700000000000003</v>
      </c>
      <c r="B304">
        <v>42</v>
      </c>
      <c r="C304" s="2">
        <v>266.10000000000002</v>
      </c>
      <c r="D304">
        <v>93759</v>
      </c>
      <c r="E304" s="1">
        <v>2.649</v>
      </c>
      <c r="F304" s="3">
        <v>20</v>
      </c>
      <c r="G304" s="1">
        <v>7.5490000000000004</v>
      </c>
      <c r="H304" s="2">
        <f t="shared" si="2"/>
        <v>35.249701947277785</v>
      </c>
      <c r="I304" s="2">
        <f>SUM(C$3:C304)</f>
        <v>93382.599999999977</v>
      </c>
      <c r="J304" s="1">
        <f>SUM(G$3:G304)</f>
        <v>2472.3139999999989</v>
      </c>
      <c r="K304" s="2">
        <f t="shared" si="3"/>
        <v>37.771334870894236</v>
      </c>
      <c r="L304" s="4">
        <v>42157</v>
      </c>
      <c r="M304" s="7" t="s">
        <v>312</v>
      </c>
    </row>
    <row r="305" spans="1:14" x14ac:dyDescent="0.2">
      <c r="A305" s="2">
        <v>41.9</v>
      </c>
      <c r="B305">
        <v>51</v>
      </c>
      <c r="C305" s="2">
        <v>376</v>
      </c>
      <c r="D305">
        <v>94135</v>
      </c>
      <c r="E305" s="1">
        <v>2.7589999999999999</v>
      </c>
      <c r="F305" s="3">
        <v>26.02</v>
      </c>
      <c r="G305" s="1">
        <v>9.43</v>
      </c>
      <c r="H305" s="2">
        <f t="shared" si="2"/>
        <v>39.872746553552496</v>
      </c>
      <c r="I305" s="2">
        <f>SUM(C$3:C305)</f>
        <v>93758.599999999977</v>
      </c>
      <c r="J305" s="1">
        <f>SUM(G$3:G305)</f>
        <v>2481.7439999999988</v>
      </c>
      <c r="K305" s="2">
        <f t="shared" si="3"/>
        <v>37.779319704208021</v>
      </c>
      <c r="L305" s="4">
        <v>42159</v>
      </c>
      <c r="M305" s="7" t="s">
        <v>313</v>
      </c>
    </row>
    <row r="306" spans="1:14" x14ac:dyDescent="0.2">
      <c r="A306" s="2">
        <v>42</v>
      </c>
      <c r="B306">
        <v>47</v>
      </c>
      <c r="C306" s="2">
        <v>331.6</v>
      </c>
      <c r="D306">
        <v>94466</v>
      </c>
      <c r="E306" s="1">
        <v>2.6589999999999998</v>
      </c>
      <c r="F306" s="3">
        <v>22.25</v>
      </c>
      <c r="G306" s="1">
        <v>8.3659999999999997</v>
      </c>
      <c r="H306" s="2">
        <f t="shared" si="2"/>
        <v>39.63662443222568</v>
      </c>
      <c r="I306" s="2">
        <f>SUM(C$3:C306)</f>
        <v>94090.199999999983</v>
      </c>
      <c r="J306" s="1">
        <f>SUM(G$3:G306)</f>
        <v>2490.1099999999988</v>
      </c>
      <c r="K306" s="2">
        <f t="shared" si="3"/>
        <v>37.785559674070633</v>
      </c>
      <c r="L306" s="4">
        <v>42165</v>
      </c>
      <c r="M306" s="7" t="s">
        <v>314</v>
      </c>
    </row>
    <row r="307" spans="1:14" x14ac:dyDescent="0.2">
      <c r="A307" s="2">
        <v>40.9</v>
      </c>
      <c r="B307">
        <v>50</v>
      </c>
      <c r="C307" s="2">
        <v>204.2</v>
      </c>
      <c r="D307">
        <v>94671</v>
      </c>
      <c r="E307" s="1">
        <v>2.5990000000000002</v>
      </c>
      <c r="F307" s="3">
        <v>14</v>
      </c>
      <c r="G307" s="1">
        <v>5.3849999999999998</v>
      </c>
      <c r="H307" s="2">
        <f t="shared" si="2"/>
        <v>37.920148560817083</v>
      </c>
      <c r="I307" s="2">
        <f>SUM(C$3:C307)</f>
        <v>94294.39999999998</v>
      </c>
      <c r="J307" s="1">
        <f>SUM(G$3:G307)</f>
        <v>2495.494999999999</v>
      </c>
      <c r="K307" s="2">
        <f t="shared" si="3"/>
        <v>37.785850101883604</v>
      </c>
      <c r="L307" s="4">
        <v>42167</v>
      </c>
      <c r="M307" s="7" t="s">
        <v>315</v>
      </c>
    </row>
    <row r="308" spans="1:14" x14ac:dyDescent="0.2">
      <c r="A308" s="2">
        <v>41.1</v>
      </c>
      <c r="B308">
        <v>45</v>
      </c>
      <c r="C308" s="2">
        <v>263.89999999999998</v>
      </c>
      <c r="D308">
        <v>94935</v>
      </c>
      <c r="E308" s="1">
        <v>2.6989999999999998</v>
      </c>
      <c r="F308" s="3">
        <v>19</v>
      </c>
      <c r="G308" s="1">
        <v>7.0389999999999997</v>
      </c>
      <c r="H308" s="2">
        <f t="shared" si="2"/>
        <v>37.491120897854806</v>
      </c>
      <c r="I308" s="2">
        <f>SUM(C$3:C308)</f>
        <v>94558.299999999974</v>
      </c>
      <c r="J308" s="1">
        <f>SUM(G$3:G308)</f>
        <v>2502.5339999999992</v>
      </c>
      <c r="K308" s="2">
        <f t="shared" si="3"/>
        <v>37.785021102610393</v>
      </c>
      <c r="L308" s="4">
        <v>42172</v>
      </c>
      <c r="M308" s="7" t="s">
        <v>316</v>
      </c>
    </row>
    <row r="309" spans="1:14" x14ac:dyDescent="0.2">
      <c r="A309" s="2">
        <v>41.5</v>
      </c>
      <c r="B309">
        <v>49</v>
      </c>
      <c r="C309" s="2">
        <v>212.9</v>
      </c>
      <c r="D309">
        <v>95148</v>
      </c>
      <c r="E309" s="1">
        <v>2.6589999999999998</v>
      </c>
      <c r="F309" s="3">
        <v>14.5</v>
      </c>
      <c r="G309" s="1">
        <v>5.452</v>
      </c>
      <c r="H309" s="2">
        <f t="shared" si="2"/>
        <v>39.049889948642701</v>
      </c>
      <c r="I309" s="2">
        <f>SUM(C$3:C309)</f>
        <v>94771.199999999968</v>
      </c>
      <c r="J309" s="1">
        <f>SUM(G$3:G309)</f>
        <v>2507.9859999999994</v>
      </c>
      <c r="K309" s="2">
        <f t="shared" si="3"/>
        <v>37.787770745131745</v>
      </c>
      <c r="L309" s="4">
        <v>42174</v>
      </c>
      <c r="M309" s="7" t="s">
        <v>317</v>
      </c>
    </row>
    <row r="310" spans="1:14" x14ac:dyDescent="0.2">
      <c r="A310" s="2">
        <v>41.1</v>
      </c>
      <c r="B310">
        <v>49</v>
      </c>
      <c r="C310" s="2">
        <v>366.7</v>
      </c>
      <c r="D310">
        <v>95514</v>
      </c>
      <c r="E310" s="1">
        <v>2.6589999999999998</v>
      </c>
      <c r="F310" s="3">
        <v>25.41</v>
      </c>
      <c r="G310" s="1">
        <v>9.5549999999999997</v>
      </c>
      <c r="H310" s="2">
        <f t="shared" si="2"/>
        <v>38.377812663526946</v>
      </c>
      <c r="I310" s="2">
        <f>SUM(C$3:C310)</f>
        <v>95137.899999999965</v>
      </c>
      <c r="J310" s="1">
        <f>SUM(G$3:G310)</f>
        <v>2517.5409999999993</v>
      </c>
      <c r="K310" s="2">
        <f t="shared" si="3"/>
        <v>37.79001017262479</v>
      </c>
      <c r="L310" s="4">
        <v>42181</v>
      </c>
      <c r="M310" s="7" t="s">
        <v>318</v>
      </c>
    </row>
    <row r="311" spans="1:14" x14ac:dyDescent="0.2">
      <c r="A311" s="2">
        <v>41.6</v>
      </c>
      <c r="B311">
        <v>48</v>
      </c>
      <c r="C311" s="2">
        <v>311.3</v>
      </c>
      <c r="D311">
        <v>95826</v>
      </c>
      <c r="E311" s="1">
        <v>2.6989999999999998</v>
      </c>
      <c r="F311" s="3">
        <v>22</v>
      </c>
      <c r="G311" s="1">
        <v>8.1530000000000005</v>
      </c>
      <c r="H311" s="2">
        <f t="shared" si="2"/>
        <v>38.182264197228015</v>
      </c>
      <c r="I311" s="2">
        <f>SUM(C$3:C311)</f>
        <v>95449.199999999968</v>
      </c>
      <c r="J311" s="1">
        <f>SUM(G$3:G311)</f>
        <v>2525.6939999999991</v>
      </c>
      <c r="K311" s="2">
        <f t="shared" si="3"/>
        <v>37.791276377898512</v>
      </c>
      <c r="L311" s="4">
        <v>42185</v>
      </c>
      <c r="M311" s="7" t="s">
        <v>319</v>
      </c>
      <c r="N311" t="s">
        <v>295</v>
      </c>
    </row>
    <row r="312" spans="1:14" x14ac:dyDescent="0.2">
      <c r="A312" s="2">
        <v>40.5</v>
      </c>
      <c r="B312">
        <v>41</v>
      </c>
      <c r="C312" s="2">
        <v>289.7</v>
      </c>
      <c r="D312">
        <v>96115</v>
      </c>
      <c r="E312" s="1">
        <v>2.7589999999999999</v>
      </c>
      <c r="F312" s="3">
        <v>21</v>
      </c>
      <c r="G312" s="1">
        <v>7.6120000000000001</v>
      </c>
      <c r="H312" s="2">
        <f t="shared" si="2"/>
        <v>38.058328954282707</v>
      </c>
      <c r="I312" s="2">
        <f>SUM(C$3:C312)</f>
        <v>95738.899999999965</v>
      </c>
      <c r="J312" s="1">
        <f>SUM(G$3:G312)</f>
        <v>2533.3059999999991</v>
      </c>
      <c r="K312" s="2">
        <f t="shared" si="3"/>
        <v>37.792078809271359</v>
      </c>
      <c r="L312" s="4">
        <v>42198</v>
      </c>
      <c r="M312" s="7" t="s">
        <v>320</v>
      </c>
    </row>
    <row r="313" spans="1:14" x14ac:dyDescent="0.2">
      <c r="A313" s="2">
        <v>43</v>
      </c>
      <c r="B313">
        <v>55</v>
      </c>
      <c r="C313" s="2">
        <v>365.4</v>
      </c>
      <c r="D313">
        <v>96481</v>
      </c>
      <c r="E313" s="1">
        <v>2.6989999999999998</v>
      </c>
      <c r="F313" s="3">
        <v>24.25</v>
      </c>
      <c r="G313" s="1">
        <v>8.9849999999999994</v>
      </c>
      <c r="H313" s="2">
        <f t="shared" si="2"/>
        <v>40.667779632721199</v>
      </c>
      <c r="I313" s="2">
        <f>SUM(C$3:C313)</f>
        <v>96104.299999999959</v>
      </c>
      <c r="J313" s="1">
        <f>SUM(G$3:G313)</f>
        <v>2542.2909999999993</v>
      </c>
      <c r="K313" s="2">
        <f t="shared" si="3"/>
        <v>37.802242150878868</v>
      </c>
      <c r="L313" s="4">
        <v>42200</v>
      </c>
      <c r="M313" s="7" t="s">
        <v>321</v>
      </c>
    </row>
    <row r="314" spans="1:14" x14ac:dyDescent="0.2">
      <c r="A314" s="2">
        <v>40</v>
      </c>
      <c r="B314">
        <v>44</v>
      </c>
      <c r="C314" s="2">
        <v>280.5</v>
      </c>
      <c r="D314">
        <v>96761</v>
      </c>
      <c r="E314" s="1">
        <v>2.649</v>
      </c>
      <c r="F314" s="3">
        <v>21</v>
      </c>
      <c r="G314" s="1">
        <v>7.9269999999999996</v>
      </c>
      <c r="H314" s="2">
        <f t="shared" si="2"/>
        <v>35.385391699255713</v>
      </c>
      <c r="I314" s="2">
        <f>SUM(C$3:C314)</f>
        <v>96384.799999999959</v>
      </c>
      <c r="J314" s="1">
        <f>SUM(G$3:G314)</f>
        <v>2550.2179999999994</v>
      </c>
      <c r="K314" s="2">
        <f t="shared" si="3"/>
        <v>37.794729705460469</v>
      </c>
      <c r="L314" s="4">
        <v>42206</v>
      </c>
      <c r="M314" s="7" t="s">
        <v>322</v>
      </c>
    </row>
    <row r="315" spans="1:14" x14ac:dyDescent="0.2">
      <c r="A315" s="2">
        <v>42.5</v>
      </c>
      <c r="B315">
        <v>53</v>
      </c>
      <c r="C315" s="2">
        <v>361.7</v>
      </c>
      <c r="D315">
        <v>97123</v>
      </c>
      <c r="E315" s="1">
        <v>2.629</v>
      </c>
      <c r="F315" s="3">
        <v>23.55</v>
      </c>
      <c r="G315" s="1">
        <v>8.9589999999999996</v>
      </c>
      <c r="H315" s="2">
        <f t="shared" si="2"/>
        <v>40.372809465342115</v>
      </c>
      <c r="I315" s="2">
        <f>SUM(C$3:C315)</f>
        <v>96746.499999999956</v>
      </c>
      <c r="J315" s="1">
        <f>SUM(G$3:G315)</f>
        <v>2559.1769999999992</v>
      </c>
      <c r="K315" s="2">
        <f t="shared" si="3"/>
        <v>37.803754879009929</v>
      </c>
      <c r="L315" s="4">
        <v>42208</v>
      </c>
      <c r="M315" s="7" t="s">
        <v>323</v>
      </c>
    </row>
    <row r="316" spans="1:14" x14ac:dyDescent="0.2">
      <c r="A316" s="2">
        <v>40.200000000000003</v>
      </c>
      <c r="B316">
        <v>43</v>
      </c>
      <c r="C316" s="2">
        <v>304.2</v>
      </c>
      <c r="D316">
        <v>97427</v>
      </c>
      <c r="E316" s="1">
        <v>2.569</v>
      </c>
      <c r="F316" s="3">
        <v>21</v>
      </c>
      <c r="G316" s="1">
        <v>8.173</v>
      </c>
      <c r="H316" s="2">
        <f t="shared" si="2"/>
        <v>37.220115012847181</v>
      </c>
      <c r="I316" s="2">
        <f>SUM(C$3:C316)</f>
        <v>97050.699999999953</v>
      </c>
      <c r="J316" s="1">
        <f>SUM(G$3:G316)</f>
        <v>2567.349999999999</v>
      </c>
      <c r="K316" s="2">
        <f t="shared" si="3"/>
        <v>37.801896897579212</v>
      </c>
      <c r="L316" s="4">
        <v>42213</v>
      </c>
      <c r="M316" s="7" t="s">
        <v>324</v>
      </c>
    </row>
    <row r="317" spans="1:14" x14ac:dyDescent="0.2">
      <c r="A317" s="2">
        <v>41</v>
      </c>
      <c r="B317">
        <v>47</v>
      </c>
      <c r="C317" s="2">
        <v>203.2</v>
      </c>
      <c r="D317">
        <v>97631</v>
      </c>
      <c r="E317" s="1">
        <v>2.4590000000000001</v>
      </c>
      <c r="F317" s="3">
        <v>13</v>
      </c>
      <c r="G317" s="1">
        <v>5.2850000000000001</v>
      </c>
      <c r="H317" s="2">
        <f t="shared" si="2"/>
        <v>38.448438978240297</v>
      </c>
      <c r="I317" s="2">
        <f>SUM(C$3:C317)</f>
        <v>97253.899999999951</v>
      </c>
      <c r="J317" s="1">
        <f>SUM(G$3:G317)</f>
        <v>2572.6349999999989</v>
      </c>
      <c r="K317" s="2">
        <f t="shared" si="3"/>
        <v>37.803225098002628</v>
      </c>
      <c r="L317" s="4">
        <v>42215</v>
      </c>
      <c r="M317" s="7" t="s">
        <v>325</v>
      </c>
    </row>
    <row r="318" spans="1:14" x14ac:dyDescent="0.2">
      <c r="A318" s="2">
        <v>33.9</v>
      </c>
      <c r="B318">
        <v>59</v>
      </c>
      <c r="C318" s="2">
        <v>297</v>
      </c>
      <c r="D318">
        <v>97928</v>
      </c>
      <c r="E318" s="1">
        <v>2.4390000000000001</v>
      </c>
      <c r="F318" s="3">
        <v>23.6</v>
      </c>
      <c r="G318" s="1">
        <v>9.6769999999999996</v>
      </c>
      <c r="H318" s="2">
        <f t="shared" si="2"/>
        <v>30.691329957631499</v>
      </c>
      <c r="I318" s="2">
        <f>SUM(C$3:C318)</f>
        <v>97550.899999999951</v>
      </c>
      <c r="J318" s="1">
        <f>SUM(G$3:G318)</f>
        <v>2582.311999999999</v>
      </c>
      <c r="K318" s="2">
        <f t="shared" si="3"/>
        <v>37.776573860943209</v>
      </c>
      <c r="L318" s="4">
        <v>42224</v>
      </c>
      <c r="M318" s="11" t="s">
        <v>326</v>
      </c>
    </row>
    <row r="319" spans="1:14" x14ac:dyDescent="0.2">
      <c r="A319" s="2">
        <v>40.6</v>
      </c>
      <c r="B319">
        <v>45</v>
      </c>
      <c r="C319" s="2">
        <v>219.6</v>
      </c>
      <c r="D319">
        <v>98147</v>
      </c>
      <c r="E319" s="1">
        <v>2.399</v>
      </c>
      <c r="F319" s="3">
        <v>14</v>
      </c>
      <c r="G319" s="1">
        <v>5.8339999999999996</v>
      </c>
      <c r="H319" s="2">
        <f t="shared" si="2"/>
        <v>37.641412410010282</v>
      </c>
      <c r="I319" s="2">
        <f>SUM(C$3:C319)</f>
        <v>97770.499999999956</v>
      </c>
      <c r="J319" s="1">
        <f>SUM(G$3:G319)</f>
        <v>2588.1459999999988</v>
      </c>
      <c r="K319" s="2">
        <f t="shared" si="3"/>
        <v>37.776269190377974</v>
      </c>
      <c r="L319" s="4">
        <v>42227</v>
      </c>
      <c r="M319" s="7" t="s">
        <v>327</v>
      </c>
    </row>
    <row r="320" spans="1:14" x14ac:dyDescent="0.2">
      <c r="A320" s="2">
        <v>41.4</v>
      </c>
      <c r="B320">
        <v>45</v>
      </c>
      <c r="C320" s="2">
        <v>327.5</v>
      </c>
      <c r="D320">
        <v>98475</v>
      </c>
      <c r="E320" s="1">
        <v>2.399</v>
      </c>
      <c r="F320" s="3">
        <v>20.5</v>
      </c>
      <c r="G320" s="1">
        <v>8.5489999999999995</v>
      </c>
      <c r="H320" s="2">
        <f t="shared" si="2"/>
        <v>38.308574102234182</v>
      </c>
      <c r="I320" s="2">
        <f>SUM(C$3:C320)</f>
        <v>98097.999999999956</v>
      </c>
      <c r="J320" s="1">
        <f>SUM(G$3:G320)</f>
        <v>2596.6949999999988</v>
      </c>
      <c r="K320" s="2">
        <f t="shared" si="3"/>
        <v>37.778021677555508</v>
      </c>
      <c r="L320" s="4">
        <v>42231</v>
      </c>
      <c r="M320" s="7" t="s">
        <v>328</v>
      </c>
    </row>
    <row r="321" spans="1:16" x14ac:dyDescent="0.2">
      <c r="A321" s="2">
        <v>40.700000000000003</v>
      </c>
      <c r="B321">
        <v>47</v>
      </c>
      <c r="C321" s="2">
        <v>289.5</v>
      </c>
      <c r="D321">
        <v>98764</v>
      </c>
      <c r="E321" s="1">
        <v>2.4689999999999999</v>
      </c>
      <c r="F321" s="3">
        <v>19.18</v>
      </c>
      <c r="G321" s="1">
        <v>7.7679999999999998</v>
      </c>
      <c r="H321" s="2">
        <f t="shared" si="2"/>
        <v>37.268280123583935</v>
      </c>
      <c r="I321" s="2">
        <f>SUM(C$3:C321)</f>
        <v>98387.499999999956</v>
      </c>
      <c r="J321" s="1">
        <f>SUM(G$3:G321)</f>
        <v>2604.4629999999988</v>
      </c>
      <c r="K321" s="2">
        <f t="shared" si="3"/>
        <v>37.776501336359935</v>
      </c>
      <c r="L321" s="4">
        <v>42234</v>
      </c>
      <c r="M321" s="7" t="s">
        <v>329</v>
      </c>
    </row>
    <row r="322" spans="1:16" x14ac:dyDescent="0.2">
      <c r="A322" s="2">
        <v>40.799999999999997</v>
      </c>
      <c r="B322">
        <v>52</v>
      </c>
      <c r="C322" s="2">
        <v>225.1</v>
      </c>
      <c r="D322">
        <v>98990</v>
      </c>
      <c r="E322" s="1">
        <v>2.4590000000000001</v>
      </c>
      <c r="F322" s="3">
        <v>13.5</v>
      </c>
      <c r="G322" s="1">
        <v>5.49</v>
      </c>
      <c r="H322" s="2">
        <f t="shared" si="2"/>
        <v>41.001821493624767</v>
      </c>
      <c r="I322" s="2">
        <f>SUM(C$3:C322)</f>
        <v>98612.599999999962</v>
      </c>
      <c r="J322" s="1">
        <f>SUM(G$3:G322)</f>
        <v>2609.9529999999986</v>
      </c>
      <c r="K322" s="2">
        <f t="shared" si="3"/>
        <v>37.783285752655324</v>
      </c>
      <c r="L322" s="4">
        <v>42235</v>
      </c>
      <c r="M322" s="7" t="s">
        <v>330</v>
      </c>
    </row>
    <row r="323" spans="1:16" x14ac:dyDescent="0.2">
      <c r="A323" s="2">
        <v>36.799999999999997</v>
      </c>
      <c r="B323">
        <v>46</v>
      </c>
      <c r="C323" s="2">
        <v>237.4</v>
      </c>
      <c r="D323">
        <v>99227</v>
      </c>
      <c r="E323" s="1">
        <v>2.339</v>
      </c>
      <c r="F323" s="3">
        <v>15.31</v>
      </c>
      <c r="G323" s="1">
        <v>6.5430000000000001</v>
      </c>
      <c r="H323" s="2">
        <f t="shared" si="2"/>
        <v>36.283050588415101</v>
      </c>
      <c r="I323" s="2">
        <f>SUM(C$3:C323)</f>
        <v>98849.999999999956</v>
      </c>
      <c r="J323" s="1">
        <f>SUM(G$3:G323)</f>
        <v>2616.4959999999987</v>
      </c>
      <c r="K323" s="2">
        <f t="shared" si="3"/>
        <v>37.779534155603528</v>
      </c>
      <c r="L323" s="4">
        <v>42238</v>
      </c>
      <c r="M323" s="7" t="s">
        <v>331</v>
      </c>
    </row>
    <row r="324" spans="1:16" x14ac:dyDescent="0.2">
      <c r="A324" s="2">
        <v>35.6</v>
      </c>
      <c r="B324">
        <v>35</v>
      </c>
      <c r="C324" s="2">
        <v>215.2</v>
      </c>
      <c r="D324">
        <v>99442</v>
      </c>
      <c r="E324" s="1">
        <v>2.399</v>
      </c>
      <c r="F324" s="3">
        <v>15.25</v>
      </c>
      <c r="G324" s="1">
        <v>6.3659999999999997</v>
      </c>
      <c r="H324" s="2">
        <f t="shared" si="2"/>
        <v>33.804586867734841</v>
      </c>
      <c r="I324" s="2">
        <f>SUM(C$3:C324)</f>
        <v>99065.199999999953</v>
      </c>
      <c r="J324" s="1">
        <f>SUM(G$3:G324)</f>
        <v>2622.8619999999987</v>
      </c>
      <c r="K324" s="2">
        <f t="shared" si="3"/>
        <v>37.769886482781025</v>
      </c>
      <c r="L324" s="4">
        <v>42242</v>
      </c>
      <c r="M324" s="7" t="s">
        <v>332</v>
      </c>
    </row>
    <row r="325" spans="1:16" x14ac:dyDescent="0.2">
      <c r="A325" s="2">
        <v>37.700000000000003</v>
      </c>
      <c r="B325">
        <v>47</v>
      </c>
      <c r="C325" s="2">
        <v>254.5</v>
      </c>
      <c r="D325">
        <v>99697</v>
      </c>
      <c r="E325" s="1">
        <v>2.2789999999999999</v>
      </c>
      <c r="F325" s="3">
        <v>15.5</v>
      </c>
      <c r="G325" s="1">
        <v>6.8010000000000002</v>
      </c>
      <c r="H325" s="2">
        <f t="shared" si="2"/>
        <v>37.420967504778709</v>
      </c>
      <c r="I325" s="2">
        <f>SUM(C$3:C325)</f>
        <v>99319.699999999953</v>
      </c>
      <c r="J325" s="1">
        <f>SUM(G$3:G325)</f>
        <v>2629.6629999999986</v>
      </c>
      <c r="K325" s="2">
        <f t="shared" si="3"/>
        <v>37.768984086554056</v>
      </c>
      <c r="L325" s="4">
        <v>42244</v>
      </c>
      <c r="M325" s="7" t="s">
        <v>333</v>
      </c>
    </row>
    <row r="326" spans="1:16" x14ac:dyDescent="0.2">
      <c r="A326" s="2">
        <v>38.5</v>
      </c>
      <c r="B326">
        <v>40</v>
      </c>
      <c r="C326" s="2">
        <v>281.3</v>
      </c>
      <c r="D326">
        <v>99978</v>
      </c>
      <c r="E326" s="1">
        <v>2.2989999999999999</v>
      </c>
      <c r="F326" s="3">
        <v>17</v>
      </c>
      <c r="G326" s="1">
        <v>7.3940000000000001</v>
      </c>
      <c r="H326" s="2">
        <f t="shared" si="2"/>
        <v>38.044360292128751</v>
      </c>
      <c r="I326" s="2">
        <f>SUM(C$3:C326)</f>
        <v>99600.999999999956</v>
      </c>
      <c r="J326" s="1">
        <f>SUM(G$3:G326)</f>
        <v>2637.0569999999984</v>
      </c>
      <c r="K326" s="2">
        <f t="shared" ref="K326:K377" si="4">I326/J326</f>
        <v>37.769756209289376</v>
      </c>
      <c r="L326" s="4">
        <v>42249</v>
      </c>
      <c r="M326" s="7" t="s">
        <v>334</v>
      </c>
      <c r="P326" s="1"/>
    </row>
    <row r="327" spans="1:16" x14ac:dyDescent="0.2">
      <c r="A327" s="2">
        <v>37.1</v>
      </c>
      <c r="B327">
        <v>42</v>
      </c>
      <c r="C327" s="2">
        <v>231.9</v>
      </c>
      <c r="D327">
        <v>100210</v>
      </c>
      <c r="E327" s="1">
        <v>2.1989999999999998</v>
      </c>
      <c r="F327" s="3">
        <v>14</v>
      </c>
      <c r="G327" s="1">
        <v>6.3680000000000003</v>
      </c>
      <c r="H327" s="2">
        <f t="shared" si="2"/>
        <v>36.416457286432163</v>
      </c>
      <c r="I327" s="2">
        <f>SUM(C$3:C327)</f>
        <v>99832.899999999951</v>
      </c>
      <c r="J327" s="1">
        <f>SUM(G$3:G327)</f>
        <v>2643.4249999999984</v>
      </c>
      <c r="K327" s="2">
        <f t="shared" si="4"/>
        <v>37.766496117726064</v>
      </c>
      <c r="L327" s="4">
        <v>42251</v>
      </c>
      <c r="M327" s="7" t="s">
        <v>335</v>
      </c>
    </row>
    <row r="328" spans="1:16" x14ac:dyDescent="0.2">
      <c r="A328" s="2">
        <v>38</v>
      </c>
      <c r="B328">
        <v>39</v>
      </c>
      <c r="C328" s="2">
        <v>324.39999999999998</v>
      </c>
      <c r="D328">
        <v>100535</v>
      </c>
      <c r="E328" s="1">
        <v>2.1989999999999998</v>
      </c>
      <c r="F328" s="3">
        <v>19.25</v>
      </c>
      <c r="G328" s="1">
        <v>8.7539999999999996</v>
      </c>
      <c r="H328" s="2">
        <f t="shared" si="2"/>
        <v>37.057345213616628</v>
      </c>
      <c r="I328" s="2">
        <f>SUM(C$3:C328)</f>
        <v>100157.29999999994</v>
      </c>
      <c r="J328" s="1">
        <f>SUM(G$3:G328)</f>
        <v>2652.1789999999983</v>
      </c>
      <c r="K328" s="2">
        <f t="shared" si="4"/>
        <v>37.76415543596417</v>
      </c>
      <c r="L328" s="4">
        <v>42258</v>
      </c>
      <c r="M328" s="7" t="s">
        <v>336</v>
      </c>
    </row>
    <row r="329" spans="1:16" x14ac:dyDescent="0.2">
      <c r="A329" s="2">
        <v>39.799999999999997</v>
      </c>
      <c r="B329">
        <v>47</v>
      </c>
      <c r="C329" s="2">
        <v>357.2</v>
      </c>
      <c r="D329">
        <v>100892</v>
      </c>
      <c r="E329" s="1">
        <v>2.1989999999999998</v>
      </c>
      <c r="F329" s="3">
        <v>20.25</v>
      </c>
      <c r="G329" s="1">
        <v>9.2089999999999996</v>
      </c>
      <c r="H329" s="2">
        <f t="shared" si="2"/>
        <v>38.788142034965794</v>
      </c>
      <c r="I329" s="2">
        <f>SUM(C$3:C329)</f>
        <v>100514.49999999994</v>
      </c>
      <c r="J329" s="1">
        <f>SUM(G$3:G329)</f>
        <v>2661.3879999999981</v>
      </c>
      <c r="K329" s="2">
        <f t="shared" si="4"/>
        <v>37.767698659496482</v>
      </c>
      <c r="L329" s="4">
        <v>42263</v>
      </c>
      <c r="M329" s="7" t="s">
        <v>337</v>
      </c>
    </row>
    <row r="330" spans="1:16" x14ac:dyDescent="0.2">
      <c r="A330" s="2">
        <v>36.299999999999997</v>
      </c>
      <c r="B330">
        <v>36</v>
      </c>
      <c r="C330" s="2">
        <v>275.7</v>
      </c>
      <c r="D330">
        <v>101168</v>
      </c>
      <c r="E330" s="1">
        <v>2.149</v>
      </c>
      <c r="F330" s="3">
        <v>17</v>
      </c>
      <c r="G330" s="1">
        <v>7.9119999999999999</v>
      </c>
      <c r="H330" s="2">
        <f t="shared" si="2"/>
        <v>34.845803842264914</v>
      </c>
      <c r="I330" s="2">
        <f>SUM(C$3:C330)</f>
        <v>100790.19999999994</v>
      </c>
      <c r="J330" s="1">
        <f>SUM(G$3:G330)</f>
        <v>2669.2999999999979</v>
      </c>
      <c r="K330" s="2">
        <f t="shared" si="4"/>
        <v>37.759037950024357</v>
      </c>
      <c r="L330" s="4">
        <v>42269</v>
      </c>
      <c r="M330" s="7" t="s">
        <v>338</v>
      </c>
    </row>
    <row r="331" spans="1:16" x14ac:dyDescent="0.2">
      <c r="A331" s="2">
        <v>37.200000000000003</v>
      </c>
      <c r="B331">
        <v>39</v>
      </c>
      <c r="C331" s="2">
        <v>264</v>
      </c>
      <c r="D331">
        <v>101432</v>
      </c>
      <c r="E331" s="1">
        <v>2.1389999999999998</v>
      </c>
      <c r="F331" s="3">
        <v>15</v>
      </c>
      <c r="G331" s="1">
        <v>7.0129999999999999</v>
      </c>
      <c r="H331" s="2">
        <f t="shared" si="2"/>
        <v>37.644374732639385</v>
      </c>
      <c r="I331" s="2">
        <f>SUM(C$3:C331)</f>
        <v>101054.19999999994</v>
      </c>
      <c r="J331" s="1">
        <f>SUM(G$3:G331)</f>
        <v>2676.3129999999978</v>
      </c>
      <c r="K331" s="2">
        <f t="shared" si="4"/>
        <v>37.75873748698303</v>
      </c>
      <c r="L331" s="4">
        <v>42272</v>
      </c>
      <c r="M331" s="7" t="s">
        <v>339</v>
      </c>
    </row>
    <row r="332" spans="1:16" x14ac:dyDescent="0.2">
      <c r="A332" s="2">
        <v>37</v>
      </c>
      <c r="B332">
        <v>41</v>
      </c>
      <c r="C332" s="2">
        <v>296.39999999999998</v>
      </c>
      <c r="D332">
        <v>101728</v>
      </c>
      <c r="E332" s="1">
        <v>2.0990000000000002</v>
      </c>
      <c r="F332" s="3">
        <v>17.25</v>
      </c>
      <c r="G332" s="1">
        <v>8.218</v>
      </c>
      <c r="H332" s="2">
        <f t="shared" si="2"/>
        <v>36.067169627646628</v>
      </c>
      <c r="I332" s="2">
        <f>SUM(C$3:C332)</f>
        <v>101350.59999999993</v>
      </c>
      <c r="J332" s="1">
        <f>SUM(G$3:G332)</f>
        <v>2684.5309999999977</v>
      </c>
      <c r="K332" s="2">
        <f t="shared" si="4"/>
        <v>37.753559187805998</v>
      </c>
      <c r="L332" s="4">
        <v>42277</v>
      </c>
      <c r="M332" s="8" t="s">
        <v>340</v>
      </c>
      <c r="N332" t="s">
        <v>295</v>
      </c>
    </row>
    <row r="333" spans="1:16" x14ac:dyDescent="0.2">
      <c r="A333" s="2">
        <v>35.4</v>
      </c>
      <c r="B333">
        <v>36</v>
      </c>
      <c r="C333" s="2">
        <v>222.3</v>
      </c>
      <c r="D333">
        <v>101950</v>
      </c>
      <c r="E333" s="1">
        <v>2.0489999999999999</v>
      </c>
      <c r="F333" s="3">
        <v>13.5</v>
      </c>
      <c r="G333" s="1">
        <v>6.5880000000000001</v>
      </c>
      <c r="H333" s="2">
        <f t="shared" si="2"/>
        <v>33.743169398907106</v>
      </c>
      <c r="I333" s="2">
        <f>SUM(C$3:C333)</f>
        <v>101572.89999999994</v>
      </c>
      <c r="J333" s="1">
        <f>SUM(G$3:G333)</f>
        <v>2691.1189999999979</v>
      </c>
      <c r="K333" s="2">
        <f t="shared" si="4"/>
        <v>37.743741543945106</v>
      </c>
      <c r="L333" s="4">
        <v>42283</v>
      </c>
      <c r="M333" s="7" t="s">
        <v>341</v>
      </c>
    </row>
    <row r="334" spans="1:16" x14ac:dyDescent="0.2">
      <c r="A334" s="2">
        <v>37.4</v>
      </c>
      <c r="B334">
        <v>39</v>
      </c>
      <c r="C334" s="2">
        <v>315.60000000000002</v>
      </c>
      <c r="D334">
        <v>102251</v>
      </c>
      <c r="E334" s="1">
        <v>2.0190000000000001</v>
      </c>
      <c r="F334" s="3">
        <v>17</v>
      </c>
      <c r="G334" s="1">
        <v>8.4190000000000005</v>
      </c>
      <c r="H334" s="2">
        <f t="shared" si="2"/>
        <v>37.486637367858414</v>
      </c>
      <c r="I334" s="2">
        <f>SUM(C$3:C334)</f>
        <v>101888.49999999994</v>
      </c>
      <c r="J334" s="1">
        <f>SUM(G$3:G334)</f>
        <v>2699.5379999999977</v>
      </c>
      <c r="K334" s="2">
        <f t="shared" si="4"/>
        <v>37.74293971783321</v>
      </c>
      <c r="L334" s="4">
        <v>42286</v>
      </c>
      <c r="M334" s="7" t="s">
        <v>342</v>
      </c>
    </row>
    <row r="335" spans="1:16" x14ac:dyDescent="0.2">
      <c r="A335" s="2">
        <v>34.9</v>
      </c>
      <c r="B335">
        <v>33</v>
      </c>
      <c r="C335" s="2">
        <v>281</v>
      </c>
      <c r="D335">
        <v>102547</v>
      </c>
      <c r="E335" s="1">
        <v>2.0790000000000002</v>
      </c>
      <c r="F335" s="3">
        <v>17</v>
      </c>
      <c r="G335" s="1">
        <v>8.1769999999999996</v>
      </c>
      <c r="H335" s="2">
        <f t="shared" si="2"/>
        <v>34.364681423504955</v>
      </c>
      <c r="I335" s="2">
        <f>SUM(C$3:C335)</f>
        <v>102169.49999999994</v>
      </c>
      <c r="J335" s="1">
        <f>SUM(G$3:G335)</f>
        <v>2707.7149999999979</v>
      </c>
      <c r="K335" s="2">
        <f t="shared" si="4"/>
        <v>37.732737751203516</v>
      </c>
      <c r="L335" s="4">
        <v>42293</v>
      </c>
      <c r="M335" s="7" t="s">
        <v>343</v>
      </c>
    </row>
    <row r="336" spans="1:16" x14ac:dyDescent="0.2">
      <c r="A336" s="2">
        <v>36.4</v>
      </c>
      <c r="B336">
        <v>34</v>
      </c>
      <c r="C336" s="2">
        <v>226</v>
      </c>
      <c r="D336">
        <v>102773</v>
      </c>
      <c r="E336" s="1">
        <v>2.0990000000000002</v>
      </c>
      <c r="F336" s="3">
        <v>13.5</v>
      </c>
      <c r="G336" s="1">
        <v>6.43</v>
      </c>
      <c r="H336" s="2">
        <f t="shared" si="2"/>
        <v>35.147744945567652</v>
      </c>
      <c r="I336" s="2">
        <f>SUM(C$3:C336)</f>
        <v>102395.49999999994</v>
      </c>
      <c r="J336" s="1">
        <f>SUM(G$3:G336)</f>
        <v>2714.1449999999977</v>
      </c>
      <c r="K336" s="2">
        <f t="shared" si="4"/>
        <v>37.726613721816641</v>
      </c>
      <c r="L336" s="4">
        <v>42299</v>
      </c>
      <c r="M336" s="7" t="s">
        <v>344</v>
      </c>
    </row>
    <row r="337" spans="1:16" x14ac:dyDescent="0.2">
      <c r="A337" s="2">
        <v>37.1</v>
      </c>
      <c r="B337">
        <v>42</v>
      </c>
      <c r="C337" s="2">
        <v>205.2</v>
      </c>
      <c r="D337">
        <v>102978</v>
      </c>
      <c r="E337" s="1">
        <v>1.9990000000000001</v>
      </c>
      <c r="F337" s="3">
        <v>11.5</v>
      </c>
      <c r="G337" s="1">
        <v>5.7530000000000001</v>
      </c>
      <c r="H337" s="2">
        <f t="shared" si="2"/>
        <v>35.668346949417689</v>
      </c>
      <c r="I337" s="2">
        <f>SUM(C$3:C337)</f>
        <v>102600.69999999994</v>
      </c>
      <c r="J337" s="1">
        <f>SUM(G$3:G337)</f>
        <v>2719.8979999999979</v>
      </c>
      <c r="K337" s="2">
        <f t="shared" si="4"/>
        <v>37.722260172991788</v>
      </c>
      <c r="L337" s="4">
        <v>42300</v>
      </c>
      <c r="M337" s="7" t="s">
        <v>345</v>
      </c>
    </row>
    <row r="338" spans="1:16" x14ac:dyDescent="0.2">
      <c r="A338" s="2">
        <v>37</v>
      </c>
      <c r="B338">
        <v>38</v>
      </c>
      <c r="C338" s="2">
        <v>224.5</v>
      </c>
      <c r="D338">
        <v>103203</v>
      </c>
      <c r="E338" s="1">
        <v>1.9990000000000001</v>
      </c>
      <c r="F338" s="3">
        <v>12.25</v>
      </c>
      <c r="G338" s="1">
        <v>6.1260000000000003</v>
      </c>
      <c r="H338" s="2">
        <f t="shared" si="2"/>
        <v>36.647078028077047</v>
      </c>
      <c r="I338" s="2">
        <f>SUM(C$3:C338)</f>
        <v>102825.19999999994</v>
      </c>
      <c r="J338" s="1">
        <f>SUM(G$3:G338)</f>
        <v>2726.0239999999981</v>
      </c>
      <c r="K338" s="2">
        <f t="shared" si="4"/>
        <v>37.719843992569402</v>
      </c>
      <c r="L338" s="4">
        <v>42305</v>
      </c>
      <c r="M338" s="7" t="s">
        <v>346</v>
      </c>
    </row>
    <row r="339" spans="1:16" x14ac:dyDescent="0.2">
      <c r="A339" s="2">
        <v>37.1</v>
      </c>
      <c r="B339">
        <v>41</v>
      </c>
      <c r="C339" s="2">
        <v>140.1</v>
      </c>
      <c r="D339">
        <v>103343</v>
      </c>
      <c r="E339" s="1">
        <v>2.0590000000000002</v>
      </c>
      <c r="F339" s="3">
        <v>8</v>
      </c>
      <c r="G339" s="1">
        <v>3.883</v>
      </c>
      <c r="H339" s="2">
        <f t="shared" si="2"/>
        <v>36.080350244656195</v>
      </c>
      <c r="I339" s="2">
        <f>SUM(C$3:C339)</f>
        <v>102965.29999999994</v>
      </c>
      <c r="J339" s="1">
        <f>SUM(G$3:G339)</f>
        <v>2729.9069999999979</v>
      </c>
      <c r="K339" s="2">
        <f t="shared" si="4"/>
        <v>37.717511988503645</v>
      </c>
      <c r="L339" s="4">
        <v>42307</v>
      </c>
      <c r="M339" s="7" t="s">
        <v>347</v>
      </c>
      <c r="P339" s="3"/>
    </row>
    <row r="340" spans="1:16" x14ac:dyDescent="0.2">
      <c r="A340" s="2">
        <v>36</v>
      </c>
      <c r="B340">
        <v>44</v>
      </c>
      <c r="C340" s="2">
        <v>311.89999999999998</v>
      </c>
      <c r="D340">
        <v>103655</v>
      </c>
      <c r="E340" s="1">
        <v>1.9590000000000001</v>
      </c>
      <c r="F340" s="3">
        <v>17.59</v>
      </c>
      <c r="G340" s="1">
        <v>8.98</v>
      </c>
      <c r="H340" s="2">
        <f t="shared" si="2"/>
        <v>34.73273942093541</v>
      </c>
      <c r="I340" s="2">
        <f>SUM(C$3:C340)</f>
        <v>103277.19999999994</v>
      </c>
      <c r="J340" s="1">
        <f>SUM(G$3:G340)</f>
        <v>2738.8869999999979</v>
      </c>
      <c r="K340" s="2">
        <f t="shared" si="4"/>
        <v>37.70772580248839</v>
      </c>
      <c r="L340" s="4">
        <v>42307</v>
      </c>
      <c r="M340" s="7" t="s">
        <v>348</v>
      </c>
    </row>
    <row r="341" spans="1:16" x14ac:dyDescent="0.2">
      <c r="A341" s="2">
        <v>36.9</v>
      </c>
      <c r="B341">
        <v>54</v>
      </c>
      <c r="C341" s="2">
        <v>310.10000000000002</v>
      </c>
      <c r="D341">
        <v>103965</v>
      </c>
      <c r="E341" s="1">
        <v>1.9590000000000001</v>
      </c>
      <c r="F341" s="3">
        <v>17.12</v>
      </c>
      <c r="G341" s="1">
        <v>8.7379999999999995</v>
      </c>
      <c r="H341" s="2">
        <f t="shared" si="2"/>
        <v>35.488670176241705</v>
      </c>
      <c r="I341" s="2">
        <f>SUM(C$3:C341)</f>
        <v>103587.29999999994</v>
      </c>
      <c r="J341" s="1">
        <f>SUM(G$3:G341)</f>
        <v>2747.6249999999977</v>
      </c>
      <c r="K341" s="2">
        <f t="shared" si="4"/>
        <v>37.700668759383113</v>
      </c>
      <c r="L341" s="4">
        <v>42309</v>
      </c>
      <c r="M341" s="7" t="s">
        <v>349</v>
      </c>
    </row>
    <row r="342" spans="1:16" x14ac:dyDescent="0.2">
      <c r="A342" s="2">
        <v>38</v>
      </c>
      <c r="B342">
        <v>44</v>
      </c>
      <c r="C342" s="2">
        <v>316.3</v>
      </c>
      <c r="D342">
        <v>104282</v>
      </c>
      <c r="E342" s="1">
        <v>2.0990000000000002</v>
      </c>
      <c r="F342" s="3">
        <v>18</v>
      </c>
      <c r="G342" s="1">
        <v>8.5760000000000005</v>
      </c>
      <c r="H342" s="2">
        <f t="shared" si="2"/>
        <v>36.881996268656714</v>
      </c>
      <c r="I342" s="2">
        <f>SUM(C$3:C342)</f>
        <v>103903.59999999995</v>
      </c>
      <c r="J342" s="1">
        <f>SUM(G$3:G342)</f>
        <v>2756.2009999999977</v>
      </c>
      <c r="K342" s="2">
        <f t="shared" si="4"/>
        <v>37.698121435991077</v>
      </c>
      <c r="L342" s="4">
        <v>42313</v>
      </c>
      <c r="M342" s="7" t="s">
        <v>350</v>
      </c>
    </row>
    <row r="343" spans="1:16" x14ac:dyDescent="0.2">
      <c r="A343" s="2">
        <v>36</v>
      </c>
      <c r="B343">
        <v>43</v>
      </c>
      <c r="C343" s="2">
        <v>278.60000000000002</v>
      </c>
      <c r="D343">
        <v>104560</v>
      </c>
      <c r="E343" s="1">
        <v>2.0990000000000002</v>
      </c>
      <c r="F343" s="3">
        <v>16.75</v>
      </c>
      <c r="G343" s="1">
        <v>7.9779999999999998</v>
      </c>
      <c r="H343" s="2">
        <f t="shared" si="2"/>
        <v>34.921032840310858</v>
      </c>
      <c r="I343" s="2">
        <f>SUM(C$3:C343)</f>
        <v>104182.19999999995</v>
      </c>
      <c r="J343" s="1">
        <f>SUM(G$3:G343)</f>
        <v>2764.1789999999978</v>
      </c>
      <c r="K343" s="2">
        <f t="shared" si="4"/>
        <v>37.690106176191932</v>
      </c>
      <c r="L343" s="4">
        <v>42317</v>
      </c>
      <c r="M343" s="11" t="s">
        <v>351</v>
      </c>
    </row>
    <row r="344" spans="1:16" x14ac:dyDescent="0.2">
      <c r="A344" s="2">
        <v>36.9</v>
      </c>
      <c r="B344">
        <v>38</v>
      </c>
      <c r="C344" s="2">
        <v>269.5</v>
      </c>
      <c r="D344">
        <v>104830</v>
      </c>
      <c r="E344" s="1">
        <v>1.9990000000000001</v>
      </c>
      <c r="F344" s="3">
        <v>15</v>
      </c>
      <c r="G344" s="1">
        <v>7.5019999999999998</v>
      </c>
      <c r="H344" s="2">
        <f t="shared" si="2"/>
        <v>35.923753665689148</v>
      </c>
      <c r="I344" s="2">
        <f>SUM(C$3:C344)</f>
        <v>104451.69999999995</v>
      </c>
      <c r="J344" s="1">
        <f>SUM(G$3:G344)</f>
        <v>2771.6809999999978</v>
      </c>
      <c r="K344" s="2">
        <f t="shared" si="4"/>
        <v>37.685325259292121</v>
      </c>
      <c r="L344" s="4">
        <v>42321</v>
      </c>
      <c r="M344" s="7" t="s">
        <v>352</v>
      </c>
    </row>
    <row r="345" spans="1:16" x14ac:dyDescent="0.2">
      <c r="A345" s="2">
        <v>36.9</v>
      </c>
      <c r="B345">
        <v>39</v>
      </c>
      <c r="C345" s="2">
        <v>318.2</v>
      </c>
      <c r="D345">
        <v>105148</v>
      </c>
      <c r="E345" s="1">
        <v>2.0590000000000002</v>
      </c>
      <c r="F345" s="3">
        <v>18.100000000000001</v>
      </c>
      <c r="G345" s="1">
        <v>8.7899999999999991</v>
      </c>
      <c r="H345" s="2">
        <f t="shared" si="2"/>
        <v>36.200227531285556</v>
      </c>
      <c r="I345" s="2">
        <f>SUM(C$3:C345)</f>
        <v>104769.89999999995</v>
      </c>
      <c r="J345" s="1">
        <f>SUM(G$3:G345)</f>
        <v>2780.4709999999977</v>
      </c>
      <c r="K345" s="2">
        <f t="shared" si="4"/>
        <v>37.680630368020395</v>
      </c>
      <c r="L345" s="4">
        <v>42327</v>
      </c>
      <c r="M345" s="7" t="s">
        <v>353</v>
      </c>
    </row>
    <row r="346" spans="1:16" x14ac:dyDescent="0.2">
      <c r="A346" s="2">
        <v>35.299999999999997</v>
      </c>
      <c r="B346">
        <v>39</v>
      </c>
      <c r="C346" s="2">
        <v>245</v>
      </c>
      <c r="D346">
        <v>105393</v>
      </c>
      <c r="E346" s="1">
        <v>2.0990000000000002</v>
      </c>
      <c r="F346" s="3">
        <v>15</v>
      </c>
      <c r="G346" s="1">
        <v>7.1459999999999999</v>
      </c>
      <c r="H346" s="2">
        <f t="shared" si="2"/>
        <v>34.284914637559474</v>
      </c>
      <c r="I346" s="2">
        <f>SUM(C$3:C346)</f>
        <v>105014.89999999995</v>
      </c>
      <c r="J346" s="1">
        <f>SUM(G$3:G346)</f>
        <v>2787.6169999999979</v>
      </c>
      <c r="K346" s="2">
        <f t="shared" si="4"/>
        <v>37.671925519180014</v>
      </c>
      <c r="L346" s="4">
        <v>42332</v>
      </c>
      <c r="M346" s="7" t="s">
        <v>354</v>
      </c>
    </row>
    <row r="347" spans="1:16" x14ac:dyDescent="0.2">
      <c r="A347" s="2">
        <v>36.5</v>
      </c>
      <c r="B347">
        <v>43</v>
      </c>
      <c r="C347" s="2">
        <v>244.7</v>
      </c>
      <c r="D347">
        <v>105638</v>
      </c>
      <c r="E347" s="1">
        <v>2.0289999999999999</v>
      </c>
      <c r="F347" s="3">
        <v>14</v>
      </c>
      <c r="G347" s="1">
        <v>6.899</v>
      </c>
      <c r="H347" s="2">
        <f t="shared" si="2"/>
        <v>35.468908537469197</v>
      </c>
      <c r="I347" s="2">
        <f>SUM(C$3:C347)</f>
        <v>105259.59999999995</v>
      </c>
      <c r="J347" s="1">
        <f>SUM(G$3:G347)</f>
        <v>2794.5159999999978</v>
      </c>
      <c r="K347" s="2">
        <f t="shared" si="4"/>
        <v>37.666486790556945</v>
      </c>
      <c r="L347" s="4">
        <v>42335</v>
      </c>
      <c r="M347" s="7" t="s">
        <v>355</v>
      </c>
    </row>
    <row r="348" spans="1:16" x14ac:dyDescent="0.2">
      <c r="A348" s="2">
        <v>36.700000000000003</v>
      </c>
      <c r="B348">
        <v>36</v>
      </c>
      <c r="C348" s="2">
        <v>257.60000000000002</v>
      </c>
      <c r="D348">
        <v>105896</v>
      </c>
      <c r="E348" s="1">
        <v>1.9990000000000001</v>
      </c>
      <c r="F348" s="3">
        <v>14.25</v>
      </c>
      <c r="G348" s="1">
        <v>7.1310000000000002</v>
      </c>
      <c r="H348" s="2">
        <f t="shared" si="2"/>
        <v>36.123965783200113</v>
      </c>
      <c r="I348" s="2">
        <f>SUM(C$3:C348)</f>
        <v>105517.19999999995</v>
      </c>
      <c r="J348" s="1">
        <f>SUM(G$3:G348)</f>
        <v>2801.6469999999977</v>
      </c>
      <c r="K348" s="2">
        <f t="shared" si="4"/>
        <v>37.66256062951544</v>
      </c>
      <c r="L348" s="4">
        <v>42340</v>
      </c>
      <c r="M348" s="7" t="s">
        <v>356</v>
      </c>
    </row>
    <row r="349" spans="1:16" x14ac:dyDescent="0.2">
      <c r="A349" s="2">
        <v>37.200000000000003</v>
      </c>
      <c r="B349">
        <v>40</v>
      </c>
      <c r="C349" s="2">
        <v>305.89999999999998</v>
      </c>
      <c r="D349">
        <v>106201</v>
      </c>
      <c r="E349" s="1">
        <v>2.0089999999999999</v>
      </c>
      <c r="F349" s="3">
        <v>16.75</v>
      </c>
      <c r="G349" s="1">
        <v>8.3350000000000009</v>
      </c>
      <c r="H349" s="2">
        <f t="shared" si="2"/>
        <v>36.700659868026385</v>
      </c>
      <c r="I349" s="2">
        <f>SUM(C$3:C349)</f>
        <v>105823.09999999995</v>
      </c>
      <c r="J349" s="1">
        <f>SUM(G$3:G349)</f>
        <v>2809.9819999999977</v>
      </c>
      <c r="K349" s="2">
        <f t="shared" si="4"/>
        <v>37.659707428730876</v>
      </c>
      <c r="L349" s="4">
        <v>42346</v>
      </c>
      <c r="M349" s="7" t="s">
        <v>357</v>
      </c>
    </row>
    <row r="350" spans="1:16" x14ac:dyDescent="0.2">
      <c r="A350" s="2">
        <v>35.700000000000003</v>
      </c>
      <c r="B350">
        <v>41</v>
      </c>
      <c r="C350" s="2">
        <v>326.39999999999998</v>
      </c>
      <c r="D350">
        <v>106528</v>
      </c>
      <c r="E350" s="1">
        <v>1.9990000000000001</v>
      </c>
      <c r="F350" s="3">
        <v>18.75</v>
      </c>
      <c r="G350" s="1">
        <v>9.3780000000000001</v>
      </c>
      <c r="H350" s="2">
        <f t="shared" si="2"/>
        <v>34.804862444017914</v>
      </c>
      <c r="I350" s="2">
        <f>SUM(C$3:C350)</f>
        <v>106149.49999999994</v>
      </c>
      <c r="J350" s="1">
        <f>SUM(G$3:G350)</f>
        <v>2819.3599999999979</v>
      </c>
      <c r="K350" s="2">
        <f t="shared" si="4"/>
        <v>37.650211395494019</v>
      </c>
      <c r="L350" s="4">
        <v>42349</v>
      </c>
      <c r="M350" s="7" t="s">
        <v>358</v>
      </c>
    </row>
    <row r="351" spans="1:16" x14ac:dyDescent="0.2">
      <c r="A351" s="2">
        <v>38</v>
      </c>
      <c r="B351">
        <v>41</v>
      </c>
      <c r="C351" s="2">
        <v>299.8</v>
      </c>
      <c r="D351">
        <v>106828</v>
      </c>
      <c r="E351" s="1">
        <v>1.929</v>
      </c>
      <c r="F351" s="3">
        <v>15.5</v>
      </c>
      <c r="G351" s="1">
        <v>8.0370000000000008</v>
      </c>
      <c r="H351" s="2">
        <f t="shared" si="2"/>
        <v>37.302476048276716</v>
      </c>
      <c r="I351" s="2">
        <f>SUM(C$3:C351)</f>
        <v>106449.29999999994</v>
      </c>
      <c r="J351" s="1">
        <f>SUM(G$3:G351)</f>
        <v>2827.3969999999977</v>
      </c>
      <c r="K351" s="2">
        <f t="shared" si="4"/>
        <v>37.649222942515692</v>
      </c>
      <c r="L351" s="4">
        <v>42355</v>
      </c>
      <c r="M351" s="7" t="s">
        <v>359</v>
      </c>
    </row>
    <row r="352" spans="1:16" x14ac:dyDescent="0.2">
      <c r="A352" s="2">
        <v>34.6</v>
      </c>
      <c r="B352">
        <v>33</v>
      </c>
      <c r="C352" s="2">
        <v>273.10000000000002</v>
      </c>
      <c r="D352">
        <v>107101</v>
      </c>
      <c r="E352" s="1">
        <v>1.889</v>
      </c>
      <c r="F352" s="3">
        <v>15.25</v>
      </c>
      <c r="G352" s="1">
        <v>8.0709999999999997</v>
      </c>
      <c r="H352" s="2">
        <f t="shared" si="2"/>
        <v>33.837194895304179</v>
      </c>
      <c r="I352" s="2">
        <f>SUM(C$3:C352)</f>
        <v>106722.39999999995</v>
      </c>
      <c r="J352" s="1">
        <f>SUM(G$3:G352)</f>
        <v>2835.4679999999976</v>
      </c>
      <c r="K352" s="2">
        <f t="shared" si="4"/>
        <v>37.6383722193303</v>
      </c>
      <c r="L352" s="4">
        <v>42361</v>
      </c>
      <c r="M352" s="7" t="s">
        <v>360</v>
      </c>
    </row>
    <row r="353" spans="1:16" x14ac:dyDescent="0.2">
      <c r="A353" s="2">
        <v>37.4</v>
      </c>
      <c r="B353">
        <v>44</v>
      </c>
      <c r="C353" s="2">
        <v>256.89999999999998</v>
      </c>
      <c r="D353">
        <v>107358</v>
      </c>
      <c r="E353" s="1">
        <v>1.889</v>
      </c>
      <c r="F353" s="3">
        <v>13</v>
      </c>
      <c r="G353" s="1">
        <v>6.88</v>
      </c>
      <c r="H353" s="2">
        <f t="shared" si="2"/>
        <v>37.340116279069768</v>
      </c>
      <c r="I353" s="2">
        <f>SUM(C$3:C353)</f>
        <v>106979.29999999994</v>
      </c>
      <c r="J353" s="1">
        <f>SUM(G$3:G353)</f>
        <v>2842.3479999999977</v>
      </c>
      <c r="K353" s="2">
        <f t="shared" si="4"/>
        <v>37.637650280683445</v>
      </c>
      <c r="L353" s="4">
        <v>42362</v>
      </c>
      <c r="M353" s="7" t="s">
        <v>361</v>
      </c>
    </row>
    <row r="354" spans="1:16" x14ac:dyDescent="0.2">
      <c r="A354" s="2">
        <v>37.4</v>
      </c>
      <c r="B354">
        <v>53</v>
      </c>
      <c r="C354" s="2">
        <v>300.3</v>
      </c>
      <c r="D354">
        <v>107658</v>
      </c>
      <c r="E354" s="1">
        <v>1.889</v>
      </c>
      <c r="F354" s="3">
        <v>15.75</v>
      </c>
      <c r="G354" s="1">
        <v>8.3390000000000004</v>
      </c>
      <c r="H354" s="2">
        <f t="shared" si="2"/>
        <v>36.011512171723226</v>
      </c>
      <c r="I354" s="2">
        <f>SUM(C$3:C354)</f>
        <v>107279.59999999995</v>
      </c>
      <c r="J354" s="1">
        <f>SUM(G$3:G354)</f>
        <v>2850.6869999999976</v>
      </c>
      <c r="K354" s="2">
        <f t="shared" si="4"/>
        <v>37.632893404291679</v>
      </c>
      <c r="L354" s="4">
        <v>42366</v>
      </c>
      <c r="M354" s="7" t="s">
        <v>362</v>
      </c>
    </row>
    <row r="355" spans="1:16" x14ac:dyDescent="0.2">
      <c r="A355" s="2">
        <v>37.799999999999997</v>
      </c>
      <c r="B355">
        <v>47</v>
      </c>
      <c r="C355" s="2">
        <v>338.4</v>
      </c>
      <c r="D355">
        <v>107997</v>
      </c>
      <c r="E355" s="1">
        <v>1.889</v>
      </c>
      <c r="F355" s="3">
        <v>17.260000000000002</v>
      </c>
      <c r="G355" s="1">
        <v>9.1349999999999998</v>
      </c>
      <c r="H355" s="2">
        <f t="shared" si="2"/>
        <v>37.044334975369459</v>
      </c>
      <c r="I355" s="2">
        <f>SUM(C$3:C355)</f>
        <v>107617.99999999994</v>
      </c>
      <c r="J355" s="1">
        <f>SUM(G$3:G355)</f>
        <v>2859.8219999999978</v>
      </c>
      <c r="K355" s="2">
        <f t="shared" si="4"/>
        <v>37.631013398736016</v>
      </c>
      <c r="L355" s="4">
        <v>42368</v>
      </c>
      <c r="M355" s="7" t="s">
        <v>363</v>
      </c>
    </row>
    <row r="356" spans="1:16" x14ac:dyDescent="0.2">
      <c r="A356" s="2">
        <v>38.4</v>
      </c>
      <c r="B356">
        <v>52</v>
      </c>
      <c r="C356" s="2">
        <v>328.1</v>
      </c>
      <c r="D356">
        <v>108325</v>
      </c>
      <c r="E356" s="1">
        <v>1.889</v>
      </c>
      <c r="F356" s="3">
        <v>16.5</v>
      </c>
      <c r="G356" s="1">
        <v>8.7360000000000007</v>
      </c>
      <c r="H356" s="2">
        <f t="shared" si="2"/>
        <v>37.557234432234431</v>
      </c>
      <c r="I356" s="2">
        <f>SUM(C$3:C356)</f>
        <v>107946.09999999995</v>
      </c>
      <c r="J356" s="1">
        <f>SUM(G$3:G356)</f>
        <v>2868.5579999999977</v>
      </c>
      <c r="K356" s="2">
        <f t="shared" si="4"/>
        <v>37.630788709867481</v>
      </c>
      <c r="L356" s="4">
        <v>42369</v>
      </c>
      <c r="M356" s="7" t="s">
        <v>364</v>
      </c>
    </row>
    <row r="357" spans="1:16" x14ac:dyDescent="0.2">
      <c r="A357" s="2">
        <v>36.1</v>
      </c>
      <c r="B357">
        <v>40</v>
      </c>
      <c r="C357" s="2">
        <v>311.5</v>
      </c>
      <c r="D357">
        <v>108636</v>
      </c>
      <c r="E357" s="1">
        <v>1.819</v>
      </c>
      <c r="F357" s="3">
        <v>16.25</v>
      </c>
      <c r="G357" s="1">
        <v>8.9339999999999993</v>
      </c>
      <c r="H357" s="2">
        <f t="shared" si="2"/>
        <v>34.86680098500112</v>
      </c>
      <c r="I357" s="2">
        <f>SUM(C$3:C357)</f>
        <v>108257.59999999995</v>
      </c>
      <c r="J357" s="1">
        <f>SUM(G$3:G357)</f>
        <v>2877.4919999999979</v>
      </c>
      <c r="K357" s="2">
        <f t="shared" si="4"/>
        <v>37.622207116475053</v>
      </c>
      <c r="L357" s="4">
        <v>42375</v>
      </c>
      <c r="M357" s="7" t="s">
        <v>365</v>
      </c>
    </row>
    <row r="358" spans="1:16" x14ac:dyDescent="0.2">
      <c r="A358" s="2">
        <v>39.200000000000003</v>
      </c>
      <c r="B358">
        <v>48</v>
      </c>
      <c r="C358" s="2">
        <v>345.6</v>
      </c>
      <c r="D358">
        <v>108982</v>
      </c>
      <c r="E358" s="1">
        <v>1.889</v>
      </c>
      <c r="F358" s="3">
        <v>17</v>
      </c>
      <c r="G358" s="1">
        <v>8.9979999999999993</v>
      </c>
      <c r="H358" s="2">
        <f t="shared" si="2"/>
        <v>38.408535230051129</v>
      </c>
      <c r="I358" s="2">
        <f>SUM(C$3:C358)</f>
        <v>108603.19999999995</v>
      </c>
      <c r="J358" s="1">
        <f>SUM(G$3:G358)</f>
        <v>2886.489999999998</v>
      </c>
      <c r="K358" s="2">
        <f t="shared" si="4"/>
        <v>37.624658322045121</v>
      </c>
      <c r="L358" s="4">
        <v>42377</v>
      </c>
      <c r="M358" s="7" t="s">
        <v>366</v>
      </c>
      <c r="P358" s="1"/>
    </row>
    <row r="359" spans="1:16" x14ac:dyDescent="0.2">
      <c r="A359" s="2">
        <v>38.9</v>
      </c>
      <c r="B359">
        <v>50</v>
      </c>
      <c r="C359" s="2">
        <v>347</v>
      </c>
      <c r="D359">
        <v>109329</v>
      </c>
      <c r="E359" s="1">
        <v>1.889</v>
      </c>
      <c r="F359" s="3">
        <v>17</v>
      </c>
      <c r="G359" s="1">
        <v>9</v>
      </c>
      <c r="H359" s="2">
        <f t="shared" si="2"/>
        <v>38.555555555555557</v>
      </c>
      <c r="I359" s="2">
        <f>SUM(C$3:C359)</f>
        <v>108950.19999999995</v>
      </c>
      <c r="J359" s="1">
        <f>SUM(G$3:G359)</f>
        <v>2895.489999999998</v>
      </c>
      <c r="K359" s="2">
        <f t="shared" si="4"/>
        <v>37.627551813337305</v>
      </c>
      <c r="L359" s="4">
        <v>42381</v>
      </c>
      <c r="M359" s="7" t="s">
        <v>367</v>
      </c>
    </row>
    <row r="360" spans="1:16" x14ac:dyDescent="0.2">
      <c r="A360" s="2">
        <v>38.200000000000003</v>
      </c>
      <c r="B360">
        <v>52</v>
      </c>
      <c r="C360" s="2">
        <v>338.1</v>
      </c>
      <c r="D360">
        <v>109667</v>
      </c>
      <c r="E360" s="1">
        <v>1.869</v>
      </c>
      <c r="F360" s="3">
        <v>16.75</v>
      </c>
      <c r="G360" s="1">
        <v>8.9629999999999992</v>
      </c>
      <c r="H360" s="2">
        <f t="shared" si="2"/>
        <v>37.721744951467151</v>
      </c>
      <c r="I360" s="2">
        <f>SUM(C$3:C360)</f>
        <v>109288.29999999996</v>
      </c>
      <c r="J360" s="1">
        <f>SUM(G$3:G360)</f>
        <v>2904.4529999999982</v>
      </c>
      <c r="K360" s="2">
        <f t="shared" si="4"/>
        <v>37.627842488757793</v>
      </c>
      <c r="L360" s="4">
        <v>42383</v>
      </c>
      <c r="M360" s="7" t="s">
        <v>368</v>
      </c>
      <c r="P360" s="2"/>
    </row>
    <row r="361" spans="1:16" x14ac:dyDescent="0.2">
      <c r="A361" s="2">
        <v>38.200000000000003</v>
      </c>
      <c r="B361">
        <v>51</v>
      </c>
      <c r="C361" s="2">
        <v>345.6</v>
      </c>
      <c r="D361">
        <v>110013</v>
      </c>
      <c r="E361" s="1">
        <v>1.829</v>
      </c>
      <c r="F361" s="3">
        <v>16.75</v>
      </c>
      <c r="G361" s="1">
        <v>9.1579999999999995</v>
      </c>
      <c r="H361" s="2">
        <f t="shared" si="2"/>
        <v>37.737497270146328</v>
      </c>
      <c r="I361" s="2">
        <f>SUM(C$3:C361)</f>
        <v>109633.89999999997</v>
      </c>
      <c r="J361" s="1">
        <f>SUM(G$3:G361)</f>
        <v>2913.6109999999981</v>
      </c>
      <c r="K361" s="2">
        <f t="shared" si="4"/>
        <v>37.628187153329677</v>
      </c>
      <c r="L361" s="4">
        <v>42387</v>
      </c>
      <c r="M361" s="7" t="s">
        <v>369</v>
      </c>
    </row>
    <row r="362" spans="1:16" x14ac:dyDescent="0.2">
      <c r="A362" s="2">
        <v>36.700000000000003</v>
      </c>
      <c r="B362">
        <v>50</v>
      </c>
      <c r="C362" s="2">
        <v>338.2</v>
      </c>
      <c r="D362">
        <v>110351</v>
      </c>
      <c r="E362" s="1">
        <v>1.829</v>
      </c>
      <c r="F362" s="3">
        <v>17.5</v>
      </c>
      <c r="G362" s="1">
        <v>9.5690000000000008</v>
      </c>
      <c r="H362" s="2">
        <f t="shared" si="2"/>
        <v>35.343296060194376</v>
      </c>
      <c r="I362" s="2">
        <f>SUM(C$3:C362)</f>
        <v>109972.09999999996</v>
      </c>
      <c r="J362" s="1">
        <f>SUM(G$3:G362)</f>
        <v>2923.179999999998</v>
      </c>
      <c r="K362" s="2">
        <f t="shared" si="4"/>
        <v>37.620707585574628</v>
      </c>
      <c r="L362" s="4">
        <v>42389</v>
      </c>
      <c r="M362" s="7" t="s">
        <v>370</v>
      </c>
    </row>
    <row r="363" spans="1:16" x14ac:dyDescent="0.2">
      <c r="A363" s="2">
        <v>38.5</v>
      </c>
      <c r="B363">
        <v>54</v>
      </c>
      <c r="C363" s="2">
        <v>327.60000000000002</v>
      </c>
      <c r="D363">
        <v>110679</v>
      </c>
      <c r="E363" s="1">
        <v>1.829</v>
      </c>
      <c r="F363" s="3">
        <v>15.51</v>
      </c>
      <c r="G363" s="1">
        <v>8.4779999999999998</v>
      </c>
      <c r="H363" s="2">
        <f t="shared" si="2"/>
        <v>38.641188959660298</v>
      </c>
      <c r="I363" s="2">
        <f>SUM(C$3:C363)</f>
        <v>110299.69999999997</v>
      </c>
      <c r="J363" s="1">
        <f>SUM(G$3:G363)</f>
        <v>2931.6579999999981</v>
      </c>
      <c r="K363" s="2">
        <f t="shared" si="4"/>
        <v>37.623658694158749</v>
      </c>
      <c r="L363" s="4">
        <v>42390</v>
      </c>
      <c r="M363" s="7" t="s">
        <v>371</v>
      </c>
    </row>
    <row r="364" spans="1:16" x14ac:dyDescent="0.2">
      <c r="A364" s="2">
        <v>36.9</v>
      </c>
      <c r="B364">
        <v>47</v>
      </c>
      <c r="C364" s="2">
        <v>349.6</v>
      </c>
      <c r="D364">
        <v>111029</v>
      </c>
      <c r="E364" s="1">
        <v>1.819</v>
      </c>
      <c r="F364" s="3">
        <v>17.5</v>
      </c>
      <c r="G364" s="1">
        <v>9.6199999999999992</v>
      </c>
      <c r="H364" s="2">
        <f t="shared" si="2"/>
        <v>36.340956340956346</v>
      </c>
      <c r="I364" s="2">
        <f>SUM(C$3:C364)</f>
        <v>110649.29999999997</v>
      </c>
      <c r="J364" s="1">
        <f>SUM(G$3:G364)</f>
        <v>2941.277999999998</v>
      </c>
      <c r="K364" s="2">
        <f t="shared" si="4"/>
        <v>37.619463376124273</v>
      </c>
      <c r="L364" s="4">
        <v>42393</v>
      </c>
      <c r="M364" s="7" t="s">
        <v>372</v>
      </c>
    </row>
    <row r="365" spans="1:16" x14ac:dyDescent="0.2">
      <c r="A365" s="2">
        <v>37.6</v>
      </c>
      <c r="B365">
        <v>41</v>
      </c>
      <c r="C365" s="2">
        <v>299.60000000000002</v>
      </c>
      <c r="D365">
        <v>111328</v>
      </c>
      <c r="E365" s="1">
        <v>1.7989999999999999</v>
      </c>
      <c r="F365" s="3">
        <v>14.5</v>
      </c>
      <c r="G365" s="1">
        <v>8.0589999999999993</v>
      </c>
      <c r="H365" s="2">
        <f t="shared" si="2"/>
        <v>37.175828266534317</v>
      </c>
      <c r="I365" s="2">
        <f>SUM(C$3:C365)</f>
        <v>110948.89999999998</v>
      </c>
      <c r="J365" s="1">
        <f>SUM(G$3:G365)</f>
        <v>2949.3369999999982</v>
      </c>
      <c r="K365" s="2">
        <f t="shared" si="4"/>
        <v>37.618251152716709</v>
      </c>
      <c r="L365" s="4">
        <v>42397</v>
      </c>
      <c r="M365" s="7" t="s">
        <v>373</v>
      </c>
    </row>
    <row r="366" spans="1:16" x14ac:dyDescent="0.2">
      <c r="A366" s="2">
        <v>36.299999999999997</v>
      </c>
      <c r="B366">
        <v>37</v>
      </c>
      <c r="C366" s="2">
        <v>258.7</v>
      </c>
      <c r="D366">
        <v>111587</v>
      </c>
      <c r="E366" s="1">
        <v>1.6990000000000001</v>
      </c>
      <c r="F366" s="3">
        <v>12.25</v>
      </c>
      <c r="G366" s="1">
        <v>7.21</v>
      </c>
      <c r="H366" s="2">
        <f t="shared" si="2"/>
        <v>35.880721220527043</v>
      </c>
      <c r="I366" s="2">
        <f>SUM(C$3:C366)</f>
        <v>111207.59999999998</v>
      </c>
      <c r="J366" s="1">
        <f>SUM(G$3:G366)</f>
        <v>2956.5469999999982</v>
      </c>
      <c r="K366" s="2">
        <f t="shared" si="4"/>
        <v>37.614013915557592</v>
      </c>
      <c r="L366" s="4">
        <v>42403</v>
      </c>
      <c r="M366" s="7" t="s">
        <v>374</v>
      </c>
    </row>
    <row r="367" spans="1:16" x14ac:dyDescent="0.2">
      <c r="A367" s="2">
        <v>35.5</v>
      </c>
      <c r="B367">
        <v>38</v>
      </c>
      <c r="C367" s="2">
        <v>314.7</v>
      </c>
      <c r="D367">
        <v>111902</v>
      </c>
      <c r="E367" s="1">
        <v>1.7290000000000001</v>
      </c>
      <c r="F367" s="3">
        <v>15.5</v>
      </c>
      <c r="G367" s="1">
        <v>8.9649999999999999</v>
      </c>
      <c r="H367" s="2">
        <f t="shared" si="2"/>
        <v>35.103179029559399</v>
      </c>
      <c r="I367" s="2">
        <f>SUM(C$3:C367)</f>
        <v>111522.29999999997</v>
      </c>
      <c r="J367" s="1">
        <f>SUM(G$3:G367)</f>
        <v>2965.5119999999984</v>
      </c>
      <c r="K367" s="2">
        <f t="shared" si="4"/>
        <v>37.606423443911218</v>
      </c>
      <c r="L367" s="4">
        <v>42409</v>
      </c>
      <c r="M367" s="7" t="s">
        <v>375</v>
      </c>
      <c r="N367" t="s">
        <v>295</v>
      </c>
    </row>
    <row r="368" spans="1:16" x14ac:dyDescent="0.2">
      <c r="A368" s="2">
        <v>36.4</v>
      </c>
      <c r="B368">
        <v>41</v>
      </c>
      <c r="C368" s="2">
        <v>334.4</v>
      </c>
      <c r="D368">
        <v>112236</v>
      </c>
      <c r="E368" s="1">
        <v>1.659</v>
      </c>
      <c r="F368" s="3">
        <v>15.35</v>
      </c>
      <c r="G368" s="1">
        <v>9.2539999999999996</v>
      </c>
      <c r="H368" s="2">
        <f t="shared" si="2"/>
        <v>36.135725091852173</v>
      </c>
      <c r="I368" s="2">
        <f>SUM(C$3:C368)</f>
        <v>111856.69999999997</v>
      </c>
      <c r="J368" s="1">
        <f>SUM(G$3:G368)</f>
        <v>2974.7659999999983</v>
      </c>
      <c r="K368" s="2">
        <f t="shared" si="4"/>
        <v>37.601848347063275</v>
      </c>
      <c r="L368" s="4">
        <v>42412</v>
      </c>
      <c r="M368" s="7" t="s">
        <v>376</v>
      </c>
    </row>
    <row r="369" spans="1:13" x14ac:dyDescent="0.2">
      <c r="A369" s="2">
        <v>36.1</v>
      </c>
      <c r="B369">
        <v>38</v>
      </c>
      <c r="C369" s="2">
        <v>262.7</v>
      </c>
      <c r="D369">
        <v>112499</v>
      </c>
      <c r="E369" s="1">
        <v>1.669</v>
      </c>
      <c r="F369" s="3">
        <v>12.25</v>
      </c>
      <c r="G369" s="1">
        <v>7.3390000000000004</v>
      </c>
      <c r="H369" s="2">
        <f t="shared" si="2"/>
        <v>35.795067447881181</v>
      </c>
      <c r="I369" s="2">
        <f>SUM(C$3:C369)</f>
        <v>112119.39999999997</v>
      </c>
      <c r="J369" s="1">
        <f>SUM(G$3:G369)</f>
        <v>2982.1049999999982</v>
      </c>
      <c r="K369" s="2">
        <f t="shared" si="4"/>
        <v>37.597401835280792</v>
      </c>
      <c r="L369" s="4">
        <v>42418</v>
      </c>
      <c r="M369" s="7" t="s">
        <v>377</v>
      </c>
    </row>
    <row r="370" spans="1:13" x14ac:dyDescent="0.2">
      <c r="A370" s="2">
        <v>35.6</v>
      </c>
      <c r="B370">
        <v>38</v>
      </c>
      <c r="C370" s="2">
        <v>267.60000000000002</v>
      </c>
      <c r="D370">
        <v>112767</v>
      </c>
      <c r="E370" s="1">
        <v>1.679</v>
      </c>
      <c r="F370" s="3">
        <v>12.5</v>
      </c>
      <c r="G370" s="1">
        <v>7.4420000000000002</v>
      </c>
      <c r="H370" s="2">
        <f t="shared" si="2"/>
        <v>35.958075786079014</v>
      </c>
      <c r="I370" s="2">
        <f>SUM(C$3:C370)</f>
        <v>112386.99999999997</v>
      </c>
      <c r="J370" s="1">
        <f>SUM(G$3:G370)</f>
        <v>2989.5469999999982</v>
      </c>
      <c r="K370" s="2">
        <f t="shared" si="4"/>
        <v>37.593320994786183</v>
      </c>
      <c r="L370" s="4">
        <v>42423</v>
      </c>
      <c r="M370" s="7" t="s">
        <v>378</v>
      </c>
    </row>
    <row r="371" spans="1:13" x14ac:dyDescent="0.2">
      <c r="A371" s="2">
        <v>37.200000000000003</v>
      </c>
      <c r="B371">
        <v>41</v>
      </c>
      <c r="C371" s="2">
        <v>292.60000000000002</v>
      </c>
      <c r="D371">
        <v>113059</v>
      </c>
      <c r="E371" s="1">
        <v>1.619</v>
      </c>
      <c r="F371" s="3">
        <v>13</v>
      </c>
      <c r="G371" s="1">
        <v>8.0269999999999992</v>
      </c>
      <c r="H371" s="2">
        <f t="shared" si="2"/>
        <v>36.451974585773023</v>
      </c>
      <c r="I371" s="2">
        <f>SUM(C$3:C371)</f>
        <v>112679.59999999998</v>
      </c>
      <c r="J371" s="1">
        <f>SUM(G$3:G371)</f>
        <v>2997.5739999999983</v>
      </c>
      <c r="K371" s="2">
        <f t="shared" si="4"/>
        <v>37.590264660688959</v>
      </c>
      <c r="L371" s="4">
        <v>42426</v>
      </c>
      <c r="M371" s="7" t="s">
        <v>379</v>
      </c>
    </row>
    <row r="372" spans="1:13" x14ac:dyDescent="0.2">
      <c r="A372" s="2">
        <v>35.4</v>
      </c>
      <c r="B372">
        <v>37</v>
      </c>
      <c r="C372" s="2">
        <v>315</v>
      </c>
      <c r="D372">
        <v>113374</v>
      </c>
      <c r="E372" s="1">
        <v>1.8089999999999999</v>
      </c>
      <c r="F372" s="3">
        <v>16.25</v>
      </c>
      <c r="G372" s="1">
        <v>8.9830000000000005</v>
      </c>
      <c r="H372" s="2">
        <f t="shared" si="2"/>
        <v>35.066236223978628</v>
      </c>
      <c r="I372" s="2">
        <f>SUM(C$3:C372)</f>
        <v>112994.59999999998</v>
      </c>
      <c r="J372" s="1">
        <f>SUM(G$3:G372)</f>
        <v>3006.5569999999984</v>
      </c>
      <c r="K372" s="2">
        <f t="shared" si="4"/>
        <v>37.582723360974043</v>
      </c>
      <c r="L372" s="4">
        <v>42451</v>
      </c>
      <c r="M372" s="7" t="s">
        <v>380</v>
      </c>
    </row>
    <row r="373" spans="1:13" x14ac:dyDescent="0.2">
      <c r="A373" s="2">
        <v>38.9</v>
      </c>
      <c r="B373">
        <v>48</v>
      </c>
      <c r="C373" s="2">
        <v>307.5</v>
      </c>
      <c r="D373">
        <v>113682</v>
      </c>
      <c r="E373" s="1">
        <v>1.869</v>
      </c>
      <c r="F373" s="3">
        <v>15</v>
      </c>
      <c r="G373" s="1">
        <v>8.0250000000000004</v>
      </c>
      <c r="H373" s="2">
        <f t="shared" si="2"/>
        <v>38.31775700934579</v>
      </c>
      <c r="I373" s="2">
        <f>SUM(C$3:C373)</f>
        <v>113302.09999999998</v>
      </c>
      <c r="J373" s="1">
        <f>SUM(G$3:G373)</f>
        <v>3014.5819999999985</v>
      </c>
      <c r="K373" s="2">
        <f t="shared" si="4"/>
        <v>37.584680065096933</v>
      </c>
      <c r="L373" s="4">
        <v>42453</v>
      </c>
      <c r="M373" s="7" t="s">
        <v>381</v>
      </c>
    </row>
    <row r="374" spans="1:13" x14ac:dyDescent="0.2">
      <c r="A374" s="2">
        <v>36.799999999999997</v>
      </c>
      <c r="B374">
        <v>36</v>
      </c>
      <c r="C374" s="2">
        <v>272.39999999999998</v>
      </c>
      <c r="D374">
        <v>113954</v>
      </c>
      <c r="E374" s="1">
        <v>1.9690000000000001</v>
      </c>
      <c r="F374" s="3">
        <v>14.75</v>
      </c>
      <c r="G374" s="1">
        <v>7.49</v>
      </c>
      <c r="H374" s="2">
        <f t="shared" si="2"/>
        <v>36.368491321762349</v>
      </c>
      <c r="I374" s="2">
        <f>SUM(C$3:C374)</f>
        <v>113574.49999999997</v>
      </c>
      <c r="J374" s="1">
        <f>SUM(G$3:G374)</f>
        <v>3022.0719999999983</v>
      </c>
      <c r="K374" s="2">
        <f t="shared" si="4"/>
        <v>37.58166582397773</v>
      </c>
      <c r="L374" s="4">
        <v>42458</v>
      </c>
      <c r="M374" s="7" t="s">
        <v>382</v>
      </c>
    </row>
    <row r="375" spans="1:13" x14ac:dyDescent="0.2">
      <c r="A375" s="2">
        <v>37.200000000000003</v>
      </c>
      <c r="B375">
        <v>37</v>
      </c>
      <c r="C375" s="2">
        <v>308.7</v>
      </c>
      <c r="D375">
        <v>114263</v>
      </c>
      <c r="E375" s="1">
        <v>1.899</v>
      </c>
      <c r="F375" s="3">
        <v>15.75</v>
      </c>
      <c r="G375" s="1">
        <v>8.2940000000000005</v>
      </c>
      <c r="H375" s="2">
        <f t="shared" si="2"/>
        <v>37.219676874849284</v>
      </c>
      <c r="I375" s="2">
        <f>SUM(C$3:C375)</f>
        <v>113883.19999999997</v>
      </c>
      <c r="J375" s="1">
        <f>SUM(G$3:G375)</f>
        <v>3030.3659999999982</v>
      </c>
      <c r="K375" s="2">
        <f t="shared" si="4"/>
        <v>37.580675073571982</v>
      </c>
      <c r="L375" s="4">
        <v>42461</v>
      </c>
      <c r="M375" s="7" t="s">
        <v>383</v>
      </c>
    </row>
    <row r="376" spans="1:13" x14ac:dyDescent="0.2">
      <c r="A376" s="2">
        <v>36.4</v>
      </c>
      <c r="B376">
        <v>39</v>
      </c>
      <c r="C376" s="2">
        <v>340</v>
      </c>
      <c r="D376">
        <v>114603</v>
      </c>
      <c r="E376" s="1">
        <v>1.899</v>
      </c>
      <c r="F376" s="3">
        <v>18</v>
      </c>
      <c r="G376" s="1">
        <v>9.4789999999999992</v>
      </c>
      <c r="H376" s="2">
        <f t="shared" si="2"/>
        <v>35.868762527692795</v>
      </c>
      <c r="I376" s="2">
        <f>SUM(C$3:C376)</f>
        <v>114223.19999999997</v>
      </c>
      <c r="J376" s="1">
        <f>SUM(G$3:G376)</f>
        <v>3039.844999999998</v>
      </c>
      <c r="K376" s="2">
        <f t="shared" si="4"/>
        <v>37.575336900401183</v>
      </c>
      <c r="L376" s="4">
        <v>42467</v>
      </c>
      <c r="M376" s="7" t="s">
        <v>384</v>
      </c>
    </row>
    <row r="377" spans="1:13" x14ac:dyDescent="0.2">
      <c r="A377" s="2">
        <v>35.1</v>
      </c>
      <c r="B377">
        <v>31</v>
      </c>
      <c r="C377" s="2">
        <v>188</v>
      </c>
      <c r="D377">
        <v>114791</v>
      </c>
      <c r="E377" s="1">
        <v>1.9690000000000001</v>
      </c>
      <c r="F377" s="3">
        <v>10.75</v>
      </c>
      <c r="G377" s="1">
        <v>5.46</v>
      </c>
      <c r="H377" s="2">
        <f t="shared" si="2"/>
        <v>34.432234432234431</v>
      </c>
      <c r="I377" s="2">
        <f>SUM(C$3:C377)</f>
        <v>114411.19999999997</v>
      </c>
      <c r="J377" s="1">
        <f>SUM(G$3:G377)</f>
        <v>3045.304999999998</v>
      </c>
      <c r="K377" s="2">
        <f t="shared" si="4"/>
        <v>37.569701556986914</v>
      </c>
      <c r="L377" s="4">
        <v>42473</v>
      </c>
      <c r="M377" s="7" t="s">
        <v>385</v>
      </c>
    </row>
    <row r="378" spans="1:13" x14ac:dyDescent="0.2">
      <c r="A378" s="2">
        <v>37.9</v>
      </c>
      <c r="B378">
        <v>41</v>
      </c>
      <c r="C378" s="2">
        <v>280.3</v>
      </c>
      <c r="D378">
        <v>115072</v>
      </c>
      <c r="E378" s="1">
        <v>2.069</v>
      </c>
      <c r="F378" s="3">
        <v>15.5</v>
      </c>
      <c r="G378" s="1">
        <v>7.49</v>
      </c>
      <c r="H378" s="2">
        <f t="shared" si="2"/>
        <v>37.423230974632844</v>
      </c>
      <c r="I378" s="2">
        <f>SUM(C$3:C378)</f>
        <v>114691.49999999997</v>
      </c>
      <c r="J378" s="1">
        <f>SUM(G$3:G378)</f>
        <v>3052.7949999999978</v>
      </c>
      <c r="K378" s="2">
        <f>I378/J378</f>
        <v>37.569342192973998</v>
      </c>
      <c r="L378" s="4">
        <v>42479</v>
      </c>
      <c r="M378" s="7" t="s">
        <v>386</v>
      </c>
    </row>
    <row r="379" spans="1:13" x14ac:dyDescent="0.2">
      <c r="A379" s="2">
        <v>35.6</v>
      </c>
      <c r="B379">
        <v>32</v>
      </c>
      <c r="C379" s="2">
        <v>250.9</v>
      </c>
      <c r="D379">
        <v>115322</v>
      </c>
      <c r="E379" s="1">
        <v>1.9990000000000001</v>
      </c>
      <c r="F379" s="3">
        <v>14</v>
      </c>
      <c r="G379" s="1">
        <v>7.0019999999999998</v>
      </c>
      <c r="H379" s="2">
        <f t="shared" si="2"/>
        <v>35.832619251642392</v>
      </c>
      <c r="I379" s="2">
        <f>SUM(C$3:C379)</f>
        <v>114942.39999999997</v>
      </c>
      <c r="J379" s="1">
        <f>SUM(G$3:G379)</f>
        <v>3059.7969999999978</v>
      </c>
      <c r="K379" s="2">
        <f t="shared" ref="K379:K442" si="5">I379/J379</f>
        <v>37.565367898589365</v>
      </c>
      <c r="L379" s="4">
        <v>42483</v>
      </c>
      <c r="M379" s="7" t="s">
        <v>387</v>
      </c>
    </row>
    <row r="380" spans="1:13" x14ac:dyDescent="0.2">
      <c r="A380" s="2">
        <v>37.299999999999997</v>
      </c>
      <c r="B380">
        <v>40</v>
      </c>
      <c r="C380" s="2">
        <v>228.2</v>
      </c>
      <c r="D380">
        <v>115551</v>
      </c>
      <c r="E380" s="1">
        <v>1.9990000000000001</v>
      </c>
      <c r="F380" s="3">
        <v>12.75</v>
      </c>
      <c r="G380" s="1">
        <v>6.3769999999999998</v>
      </c>
      <c r="H380" s="2">
        <f t="shared" si="2"/>
        <v>35.784851811196489</v>
      </c>
      <c r="I380" s="2">
        <f>SUM(C$3:C380)</f>
        <v>115170.59999999996</v>
      </c>
      <c r="J380" s="1">
        <f>SUM(G$3:G380)</f>
        <v>3066.1739999999977</v>
      </c>
      <c r="K380" s="2">
        <f t="shared" si="5"/>
        <v>37.561664797888199</v>
      </c>
      <c r="L380" s="4">
        <v>42487</v>
      </c>
      <c r="M380" s="7" t="s">
        <v>388</v>
      </c>
    </row>
    <row r="381" spans="1:13" x14ac:dyDescent="0.2">
      <c r="A381" s="2">
        <v>37.5</v>
      </c>
      <c r="B381">
        <v>39</v>
      </c>
      <c r="C381" s="2">
        <v>308.7</v>
      </c>
      <c r="D381">
        <v>115860</v>
      </c>
      <c r="E381" s="1">
        <v>2.169</v>
      </c>
      <c r="F381" s="3">
        <v>17.75</v>
      </c>
      <c r="G381" s="1">
        <v>8.1839999999999993</v>
      </c>
      <c r="H381" s="2">
        <f t="shared" si="2"/>
        <v>37.719941348973606</v>
      </c>
      <c r="I381" s="2">
        <f>SUM(C$3:C381)</f>
        <v>115479.29999999996</v>
      </c>
      <c r="J381" s="1">
        <f>SUM(G$3:G381)</f>
        <v>3074.3579999999979</v>
      </c>
      <c r="K381" s="2">
        <f t="shared" si="5"/>
        <v>37.562086133104877</v>
      </c>
      <c r="L381" s="4">
        <v>42494</v>
      </c>
      <c r="M381" s="7" t="s">
        <v>389</v>
      </c>
    </row>
    <row r="382" spans="1:13" x14ac:dyDescent="0.2">
      <c r="A382" s="2">
        <v>34.6</v>
      </c>
      <c r="B382">
        <v>29</v>
      </c>
      <c r="C382" s="2">
        <v>192.1</v>
      </c>
      <c r="D382">
        <v>116052</v>
      </c>
      <c r="E382" s="1">
        <v>2.149</v>
      </c>
      <c r="F382" s="3">
        <v>12</v>
      </c>
      <c r="G382" s="1">
        <v>5.5839999999999996</v>
      </c>
      <c r="H382" s="2">
        <f t="shared" si="2"/>
        <v>34.401862464183381</v>
      </c>
      <c r="I382" s="2">
        <f>SUM(C$3:C382)</f>
        <v>115671.39999999997</v>
      </c>
      <c r="J382" s="1">
        <f>SUM(G$3:G382)</f>
        <v>3079.9419999999977</v>
      </c>
      <c r="K382" s="2">
        <f t="shared" si="5"/>
        <v>37.556356580740825</v>
      </c>
      <c r="L382" s="4">
        <v>42499</v>
      </c>
      <c r="M382" s="7" t="s">
        <v>390</v>
      </c>
    </row>
    <row r="383" spans="1:13" x14ac:dyDescent="0.2">
      <c r="A383" s="2">
        <v>39.6</v>
      </c>
      <c r="B383">
        <v>44</v>
      </c>
      <c r="C383" s="2">
        <v>371.7</v>
      </c>
      <c r="D383">
        <v>116423</v>
      </c>
      <c r="E383" s="1">
        <v>2.149</v>
      </c>
      <c r="F383" s="3">
        <v>20</v>
      </c>
      <c r="G383" s="1">
        <v>9.3049999999999997</v>
      </c>
      <c r="H383" s="2">
        <f t="shared" si="2"/>
        <v>39.946265448683505</v>
      </c>
      <c r="I383" s="2">
        <f>SUM(C$3:C383)</f>
        <v>116043.09999999996</v>
      </c>
      <c r="J383" s="1">
        <f>SUM(G$3:G383)</f>
        <v>3089.2469999999976</v>
      </c>
      <c r="K383" s="2">
        <f t="shared" si="5"/>
        <v>37.563555131719816</v>
      </c>
      <c r="L383" s="4">
        <v>42502</v>
      </c>
      <c r="M383" s="7" t="s">
        <v>391</v>
      </c>
    </row>
    <row r="384" spans="1:13" x14ac:dyDescent="0.2">
      <c r="A384" s="2">
        <v>36.9</v>
      </c>
      <c r="B384">
        <v>32</v>
      </c>
      <c r="C384" s="2">
        <v>214.1</v>
      </c>
      <c r="D384">
        <v>116637</v>
      </c>
      <c r="E384" s="1">
        <v>2.169</v>
      </c>
      <c r="F384" s="3">
        <v>12.75</v>
      </c>
      <c r="G384" s="1">
        <v>5.8769999999999998</v>
      </c>
      <c r="H384" s="2">
        <f t="shared" si="2"/>
        <v>36.430151437808405</v>
      </c>
      <c r="I384" s="2">
        <f>SUM(C$3:C384)</f>
        <v>116257.19999999997</v>
      </c>
      <c r="J384" s="1">
        <f>SUM(G$3:G384)</f>
        <v>3095.1239999999975</v>
      </c>
      <c r="K384" s="2">
        <f t="shared" si="5"/>
        <v>37.561403032641039</v>
      </c>
      <c r="L384" s="4">
        <v>42508</v>
      </c>
      <c r="M384" s="7" t="s">
        <v>392</v>
      </c>
    </row>
    <row r="385" spans="1:14" x14ac:dyDescent="0.2">
      <c r="A385" s="2">
        <v>38.4</v>
      </c>
      <c r="B385">
        <v>39</v>
      </c>
      <c r="C385" s="2">
        <v>310.8</v>
      </c>
      <c r="D385">
        <v>116948</v>
      </c>
      <c r="E385" s="1">
        <v>2.2090000000000001</v>
      </c>
      <c r="F385" s="3">
        <v>17.75</v>
      </c>
      <c r="G385" s="1">
        <v>8.0340000000000007</v>
      </c>
      <c r="H385" s="2">
        <f t="shared" si="2"/>
        <v>38.685586258401791</v>
      </c>
      <c r="I385" s="2">
        <f>SUM(C$3:C385)</f>
        <v>116567.99999999997</v>
      </c>
      <c r="J385" s="1">
        <f>SUM(G$3:G385)</f>
        <v>3103.1579999999976</v>
      </c>
      <c r="K385" s="2">
        <f t="shared" si="5"/>
        <v>37.564313515457499</v>
      </c>
      <c r="L385" s="4">
        <v>42514</v>
      </c>
      <c r="M385" s="7" t="s">
        <v>393</v>
      </c>
    </row>
    <row r="386" spans="1:14" x14ac:dyDescent="0.2">
      <c r="A386" s="2">
        <v>37.299999999999997</v>
      </c>
      <c r="B386">
        <v>41</v>
      </c>
      <c r="C386" s="2">
        <v>311.89999999999998</v>
      </c>
      <c r="D386">
        <v>117260</v>
      </c>
      <c r="E386" s="1">
        <v>2.2290000000000001</v>
      </c>
      <c r="F386" s="3">
        <v>18.75</v>
      </c>
      <c r="G386" s="1">
        <v>8.4130000000000003</v>
      </c>
      <c r="H386" s="2">
        <f t="shared" si="2"/>
        <v>37.073576607631047</v>
      </c>
      <c r="I386" s="2">
        <f>SUM(C$3:C386)</f>
        <v>116879.89999999997</v>
      </c>
      <c r="J386" s="1">
        <f>SUM(G$3:G386)</f>
        <v>3111.5709999999976</v>
      </c>
      <c r="K386" s="2">
        <f t="shared" si="5"/>
        <v>37.562986671363134</v>
      </c>
      <c r="L386" s="4">
        <v>42517</v>
      </c>
      <c r="M386" s="7" t="s">
        <v>394</v>
      </c>
    </row>
    <row r="387" spans="1:14" x14ac:dyDescent="0.2">
      <c r="A387" s="2">
        <v>35.9</v>
      </c>
      <c r="B387">
        <v>36</v>
      </c>
      <c r="C387" s="2">
        <v>231</v>
      </c>
      <c r="D387">
        <v>117491</v>
      </c>
      <c r="E387" s="1">
        <v>2.2690000000000001</v>
      </c>
      <c r="F387" s="3">
        <v>14.5</v>
      </c>
      <c r="G387" s="1">
        <v>6.39</v>
      </c>
      <c r="H387" s="2">
        <f t="shared" si="2"/>
        <v>36.15023474178404</v>
      </c>
      <c r="I387" s="2">
        <f>SUM(C$3:C387)</f>
        <v>117110.89999999997</v>
      </c>
      <c r="J387" s="1">
        <f>SUM(G$3:G387)</f>
        <v>3117.9609999999975</v>
      </c>
      <c r="K387" s="2">
        <f t="shared" si="5"/>
        <v>37.560091354574368</v>
      </c>
      <c r="L387" s="4">
        <v>42523</v>
      </c>
      <c r="M387" s="7" t="s">
        <v>395</v>
      </c>
    </row>
    <row r="388" spans="1:14" x14ac:dyDescent="0.2">
      <c r="A388" s="2">
        <v>39.5</v>
      </c>
      <c r="B388">
        <v>45</v>
      </c>
      <c r="C388" s="2">
        <v>323.7</v>
      </c>
      <c r="D388">
        <v>117815</v>
      </c>
      <c r="E388" s="1">
        <v>2.2690000000000001</v>
      </c>
      <c r="F388" s="3">
        <v>18.75</v>
      </c>
      <c r="G388" s="1">
        <v>8.2629999999999999</v>
      </c>
      <c r="H388" s="2">
        <f t="shared" si="2"/>
        <v>39.174633910202104</v>
      </c>
      <c r="I388" s="2">
        <f>SUM(C$3:C388)</f>
        <v>117434.59999999996</v>
      </c>
      <c r="J388" s="1">
        <f>SUM(G$3:G388)</f>
        <v>3126.2239999999974</v>
      </c>
      <c r="K388" s="2">
        <f t="shared" si="5"/>
        <v>37.564358791948386</v>
      </c>
      <c r="L388" s="4">
        <v>42528</v>
      </c>
      <c r="M388" s="7" t="s">
        <v>396</v>
      </c>
    </row>
    <row r="389" spans="1:14" x14ac:dyDescent="0.2">
      <c r="A389" s="2">
        <v>39.4</v>
      </c>
      <c r="B389">
        <v>47</v>
      </c>
      <c r="C389" s="2">
        <v>306.8</v>
      </c>
      <c r="D389">
        <v>118122</v>
      </c>
      <c r="E389" s="1">
        <v>2.2690000000000001</v>
      </c>
      <c r="F389" s="3">
        <v>18</v>
      </c>
      <c r="G389" s="1">
        <v>7.9329999999999998</v>
      </c>
      <c r="H389" s="2">
        <f t="shared" si="2"/>
        <v>38.673893861086604</v>
      </c>
      <c r="I389" s="2">
        <f>SUM(C$3:C389)</f>
        <v>117741.39999999997</v>
      </c>
      <c r="J389" s="1">
        <f>SUM(G$3:G389)</f>
        <v>3134.1569999999974</v>
      </c>
      <c r="K389" s="2">
        <f t="shared" si="5"/>
        <v>37.567167184030687</v>
      </c>
      <c r="L389" s="4">
        <v>42530</v>
      </c>
      <c r="M389" s="7" t="s">
        <v>397</v>
      </c>
    </row>
    <row r="390" spans="1:14" x14ac:dyDescent="0.2">
      <c r="A390" s="2">
        <v>38.5</v>
      </c>
      <c r="B390">
        <v>40</v>
      </c>
      <c r="C390" s="2">
        <v>341.4</v>
      </c>
      <c r="D390">
        <v>118463</v>
      </c>
      <c r="E390" s="1">
        <v>2.2989999999999999</v>
      </c>
      <c r="F390" s="3">
        <v>20.5</v>
      </c>
      <c r="G390" s="1">
        <v>8.9160000000000004</v>
      </c>
      <c r="H390" s="2">
        <f t="shared" si="2"/>
        <v>38.290713324360695</v>
      </c>
      <c r="I390" s="2">
        <f>SUM(C$3:C390)</f>
        <v>118082.79999999996</v>
      </c>
      <c r="J390" s="1">
        <f>SUM(G$3:G390)</f>
        <v>3143.0729999999976</v>
      </c>
      <c r="K390" s="2">
        <f t="shared" si="5"/>
        <v>37.569219677684877</v>
      </c>
      <c r="L390" s="4">
        <v>42536</v>
      </c>
      <c r="M390" s="7" t="s">
        <v>398</v>
      </c>
    </row>
    <row r="391" spans="1:14" x14ac:dyDescent="0.2">
      <c r="A391" s="2">
        <v>37.799999999999997</v>
      </c>
      <c r="B391">
        <v>45</v>
      </c>
      <c r="C391" s="2">
        <v>342.7</v>
      </c>
      <c r="D391">
        <v>118806</v>
      </c>
      <c r="E391" s="1">
        <v>2.2189999999999999</v>
      </c>
      <c r="F391" s="3">
        <v>20.309999999999999</v>
      </c>
      <c r="G391" s="1">
        <v>9.1509999999999998</v>
      </c>
      <c r="H391" s="2">
        <f t="shared" si="2"/>
        <v>37.449459075510873</v>
      </c>
      <c r="I391" s="2">
        <f>SUM(C$3:C391)</f>
        <v>118425.49999999996</v>
      </c>
      <c r="J391" s="1">
        <f>SUM(G$3:G391)</f>
        <v>3152.2239999999974</v>
      </c>
      <c r="K391" s="2">
        <f t="shared" si="5"/>
        <v>37.56887200909582</v>
      </c>
      <c r="L391" s="4">
        <v>42540</v>
      </c>
      <c r="M391" s="7" t="s">
        <v>399</v>
      </c>
    </row>
    <row r="392" spans="1:14" x14ac:dyDescent="0.2">
      <c r="A392" s="2">
        <v>37</v>
      </c>
      <c r="B392">
        <v>35</v>
      </c>
      <c r="C392" s="2">
        <v>336.6</v>
      </c>
      <c r="D392">
        <v>119143</v>
      </c>
      <c r="E392" s="1">
        <v>2.2090000000000001</v>
      </c>
      <c r="F392" s="3">
        <v>20.25</v>
      </c>
      <c r="G392" s="1">
        <v>9.1669999999999998</v>
      </c>
      <c r="H392" s="2">
        <f t="shared" si="2"/>
        <v>36.718664775826333</v>
      </c>
      <c r="I392" s="2">
        <f>SUM(C$3:C392)</f>
        <v>118762.09999999996</v>
      </c>
      <c r="J392" s="1">
        <f>SUM(G$3:G392)</f>
        <v>3161.3909999999973</v>
      </c>
      <c r="K392" s="2">
        <f t="shared" si="5"/>
        <v>37.566406686170758</v>
      </c>
      <c r="L392" s="4">
        <v>42549</v>
      </c>
      <c r="M392" s="7" t="s">
        <v>400</v>
      </c>
    </row>
    <row r="393" spans="1:14" x14ac:dyDescent="0.2">
      <c r="A393" s="2">
        <v>38.5</v>
      </c>
      <c r="B393">
        <v>42</v>
      </c>
      <c r="C393" s="2">
        <v>328.6</v>
      </c>
      <c r="D393">
        <v>119471</v>
      </c>
      <c r="E393" s="1">
        <v>2.1190000000000002</v>
      </c>
      <c r="F393" s="3">
        <v>18.309999999999999</v>
      </c>
      <c r="G393" s="1">
        <v>8.64</v>
      </c>
      <c r="H393" s="2">
        <f t="shared" si="2"/>
        <v>38.032407407407405</v>
      </c>
      <c r="I393" s="2">
        <f>SUM(C$3:C393)</f>
        <v>119090.69999999997</v>
      </c>
      <c r="J393" s="1">
        <f>SUM(G$3:G393)</f>
        <v>3170.0309999999972</v>
      </c>
      <c r="K393" s="2">
        <f t="shared" si="5"/>
        <v>37.567676782971546</v>
      </c>
      <c r="L393" s="4">
        <v>42552</v>
      </c>
      <c r="M393" s="7" t="s">
        <v>401</v>
      </c>
    </row>
    <row r="394" spans="1:14" x14ac:dyDescent="0.2">
      <c r="A394" s="2">
        <v>38</v>
      </c>
      <c r="B394">
        <v>42</v>
      </c>
      <c r="C394" s="2">
        <v>309</v>
      </c>
      <c r="D394">
        <v>119780</v>
      </c>
      <c r="E394" s="1">
        <v>2.1190000000000002</v>
      </c>
      <c r="F394" s="3">
        <v>17.5</v>
      </c>
      <c r="G394" s="1">
        <v>8.2590000000000003</v>
      </c>
      <c r="H394" s="2">
        <f t="shared" si="2"/>
        <v>37.413730475844531</v>
      </c>
      <c r="I394" s="2">
        <f>SUM(C$3:C394)</f>
        <v>119399.69999999997</v>
      </c>
      <c r="J394" s="1">
        <f>SUM(G$3:G394)</f>
        <v>3178.2899999999972</v>
      </c>
      <c r="K394" s="2">
        <f t="shared" si="5"/>
        <v>37.567276743154359</v>
      </c>
      <c r="L394" s="4">
        <v>42558</v>
      </c>
      <c r="M394" s="8" t="s">
        <v>403</v>
      </c>
      <c r="N394" t="s">
        <v>295</v>
      </c>
    </row>
    <row r="395" spans="1:14" x14ac:dyDescent="0.2">
      <c r="A395" s="2">
        <v>32.6</v>
      </c>
      <c r="B395">
        <v>28</v>
      </c>
      <c r="C395" s="2">
        <v>173</v>
      </c>
      <c r="D395">
        <v>119953</v>
      </c>
      <c r="E395" s="1">
        <v>2.0990000000000002</v>
      </c>
      <c r="F395" s="3">
        <v>11.27</v>
      </c>
      <c r="G395" s="1">
        <v>5.367</v>
      </c>
      <c r="H395" s="2">
        <f t="shared" si="2"/>
        <v>32.234022731507359</v>
      </c>
      <c r="I395" s="2">
        <f>SUM(C$3:C395)</f>
        <v>119572.69999999997</v>
      </c>
      <c r="J395" s="1">
        <f>SUM(G$3:G395)</f>
        <v>3183.6569999999974</v>
      </c>
      <c r="K395" s="2">
        <f t="shared" si="5"/>
        <v>37.558285958569051</v>
      </c>
      <c r="L395" s="4">
        <v>42566</v>
      </c>
      <c r="M395" s="7" t="s">
        <v>402</v>
      </c>
    </row>
    <row r="396" spans="1:14" x14ac:dyDescent="0.2">
      <c r="A396" s="2">
        <v>37.9</v>
      </c>
      <c r="B396">
        <v>40</v>
      </c>
      <c r="C396" s="2">
        <v>306.5</v>
      </c>
      <c r="D396">
        <v>120259</v>
      </c>
      <c r="E396" s="1">
        <v>2.169</v>
      </c>
      <c r="F396" s="3">
        <v>17.75</v>
      </c>
      <c r="G396" s="1">
        <v>8.1850000000000005</v>
      </c>
      <c r="H396" s="2">
        <f t="shared" si="2"/>
        <v>37.446548564447156</v>
      </c>
      <c r="I396" s="2">
        <f>SUM(C$3:C396)</f>
        <v>119879.19999999997</v>
      </c>
      <c r="J396" s="1">
        <f>SUM(G$3:G396)</f>
        <v>3191.8419999999974</v>
      </c>
      <c r="K396" s="2">
        <f t="shared" si="5"/>
        <v>37.557999424783581</v>
      </c>
      <c r="L396" s="4">
        <v>42572</v>
      </c>
      <c r="M396" s="7" t="s">
        <v>404</v>
      </c>
    </row>
    <row r="397" spans="1:14" x14ac:dyDescent="0.2">
      <c r="A397" s="2">
        <v>34.700000000000003</v>
      </c>
      <c r="B397">
        <v>31</v>
      </c>
      <c r="C397" s="2">
        <v>247.5</v>
      </c>
      <c r="D397">
        <v>120507</v>
      </c>
      <c r="E397" s="1">
        <v>2.129</v>
      </c>
      <c r="F397" s="3">
        <v>15.25</v>
      </c>
      <c r="G397" s="1">
        <v>7.1619999999999999</v>
      </c>
      <c r="H397" s="2">
        <f t="shared" si="2"/>
        <v>34.557386204970676</v>
      </c>
      <c r="I397" s="2">
        <f>SUM(C$3:C397)</f>
        <v>120126.69999999997</v>
      </c>
      <c r="J397" s="1">
        <f>SUM(G$3:G397)</f>
        <v>3199.0039999999972</v>
      </c>
      <c r="K397" s="2">
        <f t="shared" si="5"/>
        <v>37.551281586393792</v>
      </c>
      <c r="L397" s="4">
        <v>42578</v>
      </c>
      <c r="M397" s="7" t="s">
        <v>405</v>
      </c>
    </row>
    <row r="398" spans="1:14" x14ac:dyDescent="0.2">
      <c r="A398" s="2">
        <v>33.6</v>
      </c>
      <c r="B398">
        <v>41</v>
      </c>
      <c r="C398" s="2">
        <v>275.60000000000002</v>
      </c>
      <c r="D398">
        <v>120782</v>
      </c>
      <c r="E398" s="1">
        <v>2.0489999999999999</v>
      </c>
      <c r="F398" s="3">
        <v>17</v>
      </c>
      <c r="G398" s="1">
        <v>8.2959999999999994</v>
      </c>
      <c r="H398" s="2">
        <f t="shared" si="2"/>
        <v>33.220829315332693</v>
      </c>
      <c r="I398" s="2">
        <f>SUM(C$3:C398)</f>
        <v>120402.29999999997</v>
      </c>
      <c r="J398" s="1">
        <f>SUM(G$3:G398)</f>
        <v>3207.299999999997</v>
      </c>
      <c r="K398" s="2">
        <f t="shared" si="5"/>
        <v>37.540080441492869</v>
      </c>
      <c r="L398" s="4">
        <v>42583</v>
      </c>
      <c r="M398" s="7" t="s">
        <v>406</v>
      </c>
    </row>
    <row r="399" spans="1:14" x14ac:dyDescent="0.2">
      <c r="A399" s="2">
        <v>37.6</v>
      </c>
      <c r="B399">
        <v>46</v>
      </c>
      <c r="C399" s="2">
        <v>347.7</v>
      </c>
      <c r="D399">
        <v>121130</v>
      </c>
      <c r="E399" s="1">
        <v>2.0390000000000001</v>
      </c>
      <c r="F399" s="3">
        <v>19.75</v>
      </c>
      <c r="G399" s="1">
        <v>9.6850000000000005</v>
      </c>
      <c r="H399" s="2">
        <f t="shared" si="2"/>
        <v>35.900877645844083</v>
      </c>
      <c r="I399" s="2">
        <f>SUM(C$3:C399)</f>
        <v>120749.99999999997</v>
      </c>
      <c r="J399" s="1">
        <f>SUM(G$3:G399)</f>
        <v>3216.9849999999969</v>
      </c>
      <c r="K399" s="2">
        <f t="shared" si="5"/>
        <v>37.535145485602229</v>
      </c>
      <c r="L399" s="4">
        <v>42586</v>
      </c>
      <c r="M399" s="7" t="s">
        <v>407</v>
      </c>
    </row>
    <row r="400" spans="1:14" x14ac:dyDescent="0.2">
      <c r="A400" s="2">
        <v>36.6</v>
      </c>
      <c r="B400">
        <v>38</v>
      </c>
      <c r="C400" s="2">
        <v>330.6</v>
      </c>
      <c r="D400">
        <v>121461</v>
      </c>
      <c r="E400" s="1">
        <v>1.899</v>
      </c>
      <c r="F400" s="3">
        <v>17</v>
      </c>
      <c r="G400" s="1">
        <v>8.9499999999999993</v>
      </c>
      <c r="H400" s="2">
        <f t="shared" si="2"/>
        <v>36.938547486033528</v>
      </c>
      <c r="I400" s="2">
        <f>SUM(C$3:C400)</f>
        <v>121080.59999999998</v>
      </c>
      <c r="J400" s="1">
        <f>SUM(G$3:G400)</f>
        <v>3225.9349999999968</v>
      </c>
      <c r="K400" s="2">
        <f t="shared" si="5"/>
        <v>37.533490290411955</v>
      </c>
      <c r="L400" s="4">
        <v>42593</v>
      </c>
      <c r="M400" s="7" t="s">
        <v>408</v>
      </c>
    </row>
    <row r="401" spans="1:13" x14ac:dyDescent="0.2">
      <c r="A401" s="2">
        <v>37</v>
      </c>
      <c r="B401">
        <v>41</v>
      </c>
      <c r="C401" s="2">
        <v>269.8</v>
      </c>
      <c r="D401">
        <v>121731</v>
      </c>
      <c r="E401" s="1">
        <v>2.069</v>
      </c>
      <c r="F401" s="3">
        <v>15.5</v>
      </c>
      <c r="G401" s="1">
        <v>7.49</v>
      </c>
      <c r="H401" s="2">
        <f t="shared" si="2"/>
        <v>36.021361815754339</v>
      </c>
      <c r="I401" s="2">
        <f>SUM(C$3:C401)</f>
        <v>121350.39999999998</v>
      </c>
      <c r="J401" s="1">
        <f>SUM(G$3:G401)</f>
        <v>3233.4249999999965</v>
      </c>
      <c r="K401" s="2">
        <f t="shared" si="5"/>
        <v>37.529987551899339</v>
      </c>
      <c r="L401" s="4">
        <v>42606</v>
      </c>
      <c r="M401" s="7" t="s">
        <v>409</v>
      </c>
    </row>
    <row r="402" spans="1:13" x14ac:dyDescent="0.2">
      <c r="A402" s="2">
        <v>35.200000000000003</v>
      </c>
      <c r="B402">
        <v>31</v>
      </c>
      <c r="C402" s="2">
        <v>210</v>
      </c>
      <c r="D402">
        <v>121941</v>
      </c>
      <c r="E402" s="1">
        <v>2.069</v>
      </c>
      <c r="F402" s="3">
        <v>12.75</v>
      </c>
      <c r="G402" s="1">
        <v>6.1619999999999999</v>
      </c>
      <c r="H402" s="2">
        <f t="shared" si="2"/>
        <v>34.079844206426486</v>
      </c>
      <c r="I402" s="2">
        <f>SUM(C$3:C402)</f>
        <v>121560.39999999998</v>
      </c>
      <c r="J402" s="1">
        <f>SUM(G$3:G402)</f>
        <v>3239.5869999999964</v>
      </c>
      <c r="K402" s="2">
        <f t="shared" si="5"/>
        <v>37.523425053872643</v>
      </c>
      <c r="L402" s="4">
        <v>42612</v>
      </c>
      <c r="M402" s="7" t="s">
        <v>410</v>
      </c>
    </row>
    <row r="403" spans="1:13" x14ac:dyDescent="0.2">
      <c r="A403" s="2">
        <v>37.9</v>
      </c>
      <c r="B403">
        <v>40</v>
      </c>
      <c r="C403" s="2">
        <v>305.3</v>
      </c>
      <c r="D403">
        <v>122246</v>
      </c>
      <c r="E403" s="1">
        <v>2.0990000000000002</v>
      </c>
      <c r="F403" s="3">
        <v>17.25</v>
      </c>
      <c r="G403" s="1">
        <v>8.2189999999999994</v>
      </c>
      <c r="H403" s="2">
        <f t="shared" si="2"/>
        <v>37.145638155493373</v>
      </c>
      <c r="I403" s="2">
        <f>SUM(C$3:C403)</f>
        <v>121865.69999999998</v>
      </c>
      <c r="J403" s="1">
        <f>SUM(G$3:G403)</f>
        <v>3247.8059999999964</v>
      </c>
      <c r="K403" s="2">
        <f t="shared" si="5"/>
        <v>37.522469014467035</v>
      </c>
      <c r="L403" s="4">
        <v>42615</v>
      </c>
      <c r="M403" s="7" t="s">
        <v>411</v>
      </c>
    </row>
    <row r="404" spans="1:13" x14ac:dyDescent="0.2">
      <c r="A404" s="2">
        <v>38.6</v>
      </c>
      <c r="B404">
        <v>43</v>
      </c>
      <c r="C404" s="2">
        <v>310.5</v>
      </c>
      <c r="D404">
        <v>122557</v>
      </c>
      <c r="E404" s="1">
        <v>2.069</v>
      </c>
      <c r="F404" s="3">
        <v>17</v>
      </c>
      <c r="G404" s="1">
        <v>8.2149999999999999</v>
      </c>
      <c r="H404" s="2">
        <f t="shared" si="2"/>
        <v>37.796713329275718</v>
      </c>
      <c r="I404" s="2">
        <f>SUM(C$3:C404)</f>
        <v>122176.19999999998</v>
      </c>
      <c r="J404" s="1">
        <f>SUM(G$3:G404)</f>
        <v>3256.0209999999965</v>
      </c>
      <c r="K404" s="2">
        <f t="shared" si="5"/>
        <v>37.523160937844111</v>
      </c>
      <c r="L404" s="4">
        <v>42621</v>
      </c>
      <c r="M404" s="7" t="s">
        <v>412</v>
      </c>
    </row>
    <row r="405" spans="1:13" x14ac:dyDescent="0.2">
      <c r="A405" s="2">
        <v>36.5</v>
      </c>
      <c r="B405">
        <v>38</v>
      </c>
      <c r="C405" s="2">
        <v>338.9</v>
      </c>
      <c r="D405">
        <v>122896</v>
      </c>
      <c r="E405" s="1">
        <v>2.069</v>
      </c>
      <c r="F405" s="3">
        <v>19.25</v>
      </c>
      <c r="G405" s="1">
        <v>9.3030000000000008</v>
      </c>
      <c r="H405" s="2">
        <f t="shared" si="2"/>
        <v>36.429108889605494</v>
      </c>
      <c r="I405" s="2">
        <f>SUM(C$3:C405)</f>
        <v>122515.09999999998</v>
      </c>
      <c r="J405" s="1">
        <f>SUM(G$3:G405)</f>
        <v>3265.3239999999964</v>
      </c>
      <c r="K405" s="2">
        <f t="shared" si="5"/>
        <v>37.520043952759394</v>
      </c>
      <c r="L405" s="4">
        <v>42627</v>
      </c>
      <c r="M405" s="7" t="s">
        <v>413</v>
      </c>
    </row>
    <row r="406" spans="1:13" x14ac:dyDescent="0.2">
      <c r="A406" s="2">
        <v>37.299999999999997</v>
      </c>
      <c r="B406">
        <v>40</v>
      </c>
      <c r="C406" s="2">
        <v>332.8</v>
      </c>
      <c r="D406">
        <v>123228</v>
      </c>
      <c r="E406" s="1">
        <v>2.069</v>
      </c>
      <c r="F406" s="3">
        <v>18.75</v>
      </c>
      <c r="G406" s="1">
        <v>9.0609999999999999</v>
      </c>
      <c r="H406" s="2">
        <f t="shared" si="2"/>
        <v>36.728837876614065</v>
      </c>
      <c r="I406" s="2">
        <f>SUM(C$3:C406)</f>
        <v>122847.89999999998</v>
      </c>
      <c r="J406" s="1">
        <f>SUM(G$3:G406)</f>
        <v>3274.3849999999966</v>
      </c>
      <c r="K406" s="2">
        <f t="shared" si="5"/>
        <v>37.517854497867575</v>
      </c>
      <c r="L406" s="4">
        <v>42632</v>
      </c>
      <c r="M406" s="7" t="s">
        <v>414</v>
      </c>
    </row>
    <row r="407" spans="1:13" x14ac:dyDescent="0.2">
      <c r="A407" s="2">
        <v>37.799999999999997</v>
      </c>
      <c r="B407">
        <v>42</v>
      </c>
      <c r="C407" s="2">
        <v>291</v>
      </c>
      <c r="D407">
        <v>123519</v>
      </c>
      <c r="E407" s="1">
        <v>2.069</v>
      </c>
      <c r="F407" s="3">
        <v>16</v>
      </c>
      <c r="G407" s="1">
        <v>7.7329999999999997</v>
      </c>
      <c r="H407" s="2">
        <f t="shared" si="2"/>
        <v>37.630932367774477</v>
      </c>
      <c r="I407" s="2">
        <f>SUM(C$3:C407)</f>
        <v>123138.89999999998</v>
      </c>
      <c r="J407" s="1">
        <f>SUM(G$3:G407)</f>
        <v>3282.1179999999968</v>
      </c>
      <c r="K407" s="2">
        <f t="shared" si="5"/>
        <v>37.518120920698188</v>
      </c>
      <c r="L407" s="4">
        <v>42635</v>
      </c>
      <c r="M407" s="7" t="s">
        <v>415</v>
      </c>
    </row>
    <row r="408" spans="1:13" x14ac:dyDescent="0.2">
      <c r="A408" s="2">
        <v>34.6</v>
      </c>
      <c r="B408">
        <v>35</v>
      </c>
      <c r="C408" s="2">
        <v>296.89999999999998</v>
      </c>
      <c r="D408">
        <v>123816</v>
      </c>
      <c r="E408" s="1">
        <v>2.089</v>
      </c>
      <c r="F408" s="3">
        <v>18.25</v>
      </c>
      <c r="G408" s="1">
        <v>8.7360000000000007</v>
      </c>
      <c r="H408" s="2">
        <f t="shared" si="2"/>
        <v>33.985805860805854</v>
      </c>
      <c r="I408" s="2">
        <f>SUM(C$3:C408)</f>
        <v>123435.79999999997</v>
      </c>
      <c r="J408" s="1">
        <f>SUM(G$3:G408)</f>
        <v>3290.8539999999966</v>
      </c>
      <c r="K408" s="2">
        <f t="shared" si="5"/>
        <v>37.508743930906718</v>
      </c>
      <c r="L408" s="4">
        <v>42641</v>
      </c>
      <c r="M408" s="7" t="s">
        <v>416</v>
      </c>
    </row>
    <row r="409" spans="1:13" x14ac:dyDescent="0.2">
      <c r="A409" s="2">
        <v>37.5</v>
      </c>
      <c r="B409">
        <v>41</v>
      </c>
      <c r="C409" s="2">
        <v>286.3</v>
      </c>
      <c r="D409">
        <v>124103</v>
      </c>
      <c r="E409" s="1">
        <v>2.0990000000000002</v>
      </c>
      <c r="F409" s="3">
        <v>16.5</v>
      </c>
      <c r="G409" s="1">
        <v>7.859</v>
      </c>
      <c r="H409" s="2">
        <f t="shared" si="2"/>
        <v>36.429571192263651</v>
      </c>
      <c r="I409" s="2">
        <f>SUM(C$3:C409)</f>
        <v>123722.09999999998</v>
      </c>
      <c r="J409" s="1">
        <f>SUM(G$3:G409)</f>
        <v>3298.7129999999966</v>
      </c>
      <c r="K409" s="2">
        <f t="shared" si="5"/>
        <v>37.506172861961652</v>
      </c>
      <c r="L409" s="4">
        <v>42646</v>
      </c>
      <c r="M409" s="7" t="s">
        <v>417</v>
      </c>
    </row>
    <row r="410" spans="1:13" x14ac:dyDescent="0.2">
      <c r="A410" s="2">
        <v>38.200000000000003</v>
      </c>
      <c r="B410">
        <v>42</v>
      </c>
      <c r="C410" s="2">
        <v>291.3</v>
      </c>
      <c r="D410">
        <v>124394</v>
      </c>
      <c r="E410" s="1">
        <v>1.869</v>
      </c>
      <c r="F410" s="3">
        <v>14.5</v>
      </c>
      <c r="G410" s="1">
        <v>7.7560000000000002</v>
      </c>
      <c r="H410" s="2">
        <f t="shared" si="2"/>
        <v>37.558019597730791</v>
      </c>
      <c r="I410" s="2">
        <f>SUM(C$3:C410)</f>
        <v>124013.39999999998</v>
      </c>
      <c r="J410" s="1">
        <f>SUM(G$3:G410)</f>
        <v>3306.4689999999964</v>
      </c>
      <c r="K410" s="2">
        <f t="shared" si="5"/>
        <v>37.506294479095409</v>
      </c>
      <c r="L410" s="4">
        <v>42649</v>
      </c>
      <c r="M410" s="7" t="s">
        <v>418</v>
      </c>
    </row>
    <row r="411" spans="1:13" x14ac:dyDescent="0.2">
      <c r="A411" s="2">
        <v>37.299999999999997</v>
      </c>
      <c r="B411">
        <v>40</v>
      </c>
      <c r="C411" s="2">
        <v>319.89999999999998</v>
      </c>
      <c r="D411">
        <v>124714</v>
      </c>
      <c r="E411" s="1">
        <v>2.109</v>
      </c>
      <c r="F411" s="3">
        <v>18.25</v>
      </c>
      <c r="G411" s="1">
        <v>8.6539999999999999</v>
      </c>
      <c r="H411" s="2">
        <f t="shared" si="2"/>
        <v>36.965565056621216</v>
      </c>
      <c r="I411" s="2">
        <f>SUM(C$3:C411)</f>
        <v>124333.29999999997</v>
      </c>
      <c r="J411" s="1">
        <f>SUM(G$3:G411)</f>
        <v>3315.1229999999964</v>
      </c>
      <c r="K411" s="2">
        <f t="shared" si="5"/>
        <v>37.504882925912582</v>
      </c>
      <c r="L411" s="4">
        <v>42656</v>
      </c>
      <c r="M411" s="7" t="s">
        <v>419</v>
      </c>
    </row>
    <row r="412" spans="1:13" x14ac:dyDescent="0.2">
      <c r="A412" s="2">
        <v>37.4</v>
      </c>
      <c r="B412">
        <v>42</v>
      </c>
      <c r="C412" s="2">
        <v>286.7</v>
      </c>
      <c r="D412">
        <v>125001</v>
      </c>
      <c r="E412" s="1">
        <v>2.1389999999999998</v>
      </c>
      <c r="F412" s="3">
        <v>16.75</v>
      </c>
      <c r="G412" s="1">
        <v>7.8330000000000002</v>
      </c>
      <c r="H412" s="2">
        <f t="shared" si="2"/>
        <v>36.601557513085659</v>
      </c>
      <c r="I412" s="2">
        <f>SUM(C$3:C412)</f>
        <v>124619.99999999997</v>
      </c>
      <c r="J412" s="1">
        <f>SUM(G$3:G412)</f>
        <v>3322.9559999999965</v>
      </c>
      <c r="K412" s="2">
        <f t="shared" si="5"/>
        <v>37.502753572421696</v>
      </c>
      <c r="L412" s="4">
        <v>42661</v>
      </c>
      <c r="M412" s="7" t="s">
        <v>420</v>
      </c>
    </row>
    <row r="413" spans="1:13" x14ac:dyDescent="0.2">
      <c r="A413" s="2">
        <v>36.1</v>
      </c>
      <c r="B413">
        <v>36</v>
      </c>
      <c r="C413" s="2">
        <v>216.2</v>
      </c>
      <c r="D413">
        <v>125217</v>
      </c>
      <c r="E413" s="1">
        <v>2.069</v>
      </c>
      <c r="F413" s="3">
        <v>12.76</v>
      </c>
      <c r="G413" s="1">
        <v>6.165</v>
      </c>
      <c r="H413" s="2">
        <f t="shared" si="2"/>
        <v>35.068937550689377</v>
      </c>
      <c r="I413" s="2">
        <f>SUM(C$3:C413)</f>
        <v>124836.19999999997</v>
      </c>
      <c r="J413" s="1">
        <f>SUM(G$3:G413)</f>
        <v>3329.1209999999965</v>
      </c>
      <c r="K413" s="2">
        <f t="shared" si="5"/>
        <v>37.498246534145231</v>
      </c>
      <c r="L413" s="4">
        <v>42664</v>
      </c>
      <c r="M413" s="7" t="s">
        <v>421</v>
      </c>
    </row>
    <row r="414" spans="1:13" x14ac:dyDescent="0.2">
      <c r="A414" s="2">
        <v>36</v>
      </c>
      <c r="B414">
        <v>40</v>
      </c>
      <c r="C414" s="2">
        <v>292.8</v>
      </c>
      <c r="D414">
        <v>125510</v>
      </c>
      <c r="E414" s="1">
        <v>2.149</v>
      </c>
      <c r="F414" s="3">
        <v>18.25</v>
      </c>
      <c r="G414" s="1">
        <v>8.4909999999999997</v>
      </c>
      <c r="H414" s="2">
        <f t="shared" si="2"/>
        <v>34.483570839712641</v>
      </c>
      <c r="I414" s="2">
        <f>SUM(C$3:C414)</f>
        <v>125128.99999999997</v>
      </c>
      <c r="J414" s="1">
        <f>SUM(G$3:G414)</f>
        <v>3337.6119999999964</v>
      </c>
      <c r="K414" s="2">
        <f t="shared" si="5"/>
        <v>37.490577095240582</v>
      </c>
      <c r="L414" s="4">
        <v>42670</v>
      </c>
      <c r="M414" s="7" t="s">
        <v>422</v>
      </c>
    </row>
    <row r="415" spans="1:13" x14ac:dyDescent="0.2">
      <c r="A415" s="2">
        <v>33.6</v>
      </c>
      <c r="B415">
        <v>35</v>
      </c>
      <c r="C415" s="2">
        <v>274.60000000000002</v>
      </c>
      <c r="D415">
        <v>125785</v>
      </c>
      <c r="E415" s="1">
        <v>2.149</v>
      </c>
      <c r="F415" s="3">
        <v>18.25</v>
      </c>
      <c r="G415" s="1">
        <v>8.4909999999999997</v>
      </c>
      <c r="H415" s="2">
        <f t="shared" si="2"/>
        <v>32.340124838063836</v>
      </c>
      <c r="I415" s="2">
        <f>SUM(C$3:C415)</f>
        <v>125403.59999999998</v>
      </c>
      <c r="J415" s="1">
        <f>SUM(G$3:G415)</f>
        <v>3346.1029999999964</v>
      </c>
      <c r="K415" s="2">
        <f t="shared" si="5"/>
        <v>37.477507416836872</v>
      </c>
      <c r="L415" s="4">
        <v>42675</v>
      </c>
      <c r="M415" s="7" t="s">
        <v>423</v>
      </c>
    </row>
    <row r="416" spans="1:13" x14ac:dyDescent="0.2">
      <c r="A416" s="2">
        <v>37.200000000000003</v>
      </c>
      <c r="B416">
        <v>41</v>
      </c>
      <c r="C416" s="2">
        <v>291.39999999999998</v>
      </c>
      <c r="D416">
        <v>126076</v>
      </c>
      <c r="E416" s="1">
        <v>2.0790000000000002</v>
      </c>
      <c r="F416" s="3">
        <v>16.75</v>
      </c>
      <c r="G416" s="1">
        <v>8.0579999999999998</v>
      </c>
      <c r="H416" s="2">
        <f t="shared" si="2"/>
        <v>36.162819558203026</v>
      </c>
      <c r="I416" s="2">
        <f>SUM(C$3:C416)</f>
        <v>125694.99999999997</v>
      </c>
      <c r="J416" s="1">
        <f>SUM(G$3:G416)</f>
        <v>3354.1609999999964</v>
      </c>
      <c r="K416" s="2">
        <f t="shared" si="5"/>
        <v>37.474349024987205</v>
      </c>
      <c r="L416" s="4">
        <v>42678</v>
      </c>
      <c r="M416" s="7" t="s">
        <v>424</v>
      </c>
    </row>
    <row r="417" spans="1:14" x14ac:dyDescent="0.2">
      <c r="A417" s="2">
        <v>36.700000000000003</v>
      </c>
      <c r="B417">
        <v>40</v>
      </c>
      <c r="C417" s="2">
        <v>301.7</v>
      </c>
      <c r="D417">
        <v>126378</v>
      </c>
      <c r="E417" s="1">
        <v>2.169</v>
      </c>
      <c r="F417" s="3">
        <v>18.25</v>
      </c>
      <c r="G417" s="1">
        <v>8.4160000000000004</v>
      </c>
      <c r="H417" s="2">
        <f t="shared" si="2"/>
        <v>35.848384030418245</v>
      </c>
      <c r="I417" s="2">
        <f>SUM(C$3:C417)</f>
        <v>125996.69999999997</v>
      </c>
      <c r="J417" s="1">
        <f>SUM(G$3:G417)</f>
        <v>3362.5769999999966</v>
      </c>
      <c r="K417" s="2">
        <f t="shared" si="5"/>
        <v>37.470279490997555</v>
      </c>
      <c r="L417" s="4">
        <v>42684</v>
      </c>
      <c r="M417" s="7" t="s">
        <v>425</v>
      </c>
    </row>
    <row r="418" spans="1:14" x14ac:dyDescent="0.2">
      <c r="A418" s="2">
        <v>37</v>
      </c>
      <c r="B418">
        <v>45</v>
      </c>
      <c r="C418" s="2">
        <v>308.5</v>
      </c>
      <c r="D418">
        <v>126686</v>
      </c>
      <c r="E418" s="1">
        <v>2.169</v>
      </c>
      <c r="F418" s="3">
        <v>18.5</v>
      </c>
      <c r="G418" s="1">
        <v>8.5299999999999994</v>
      </c>
      <c r="H418" s="2">
        <f t="shared" si="2"/>
        <v>36.166471277842909</v>
      </c>
      <c r="I418" s="2">
        <f>SUM(C$3:C418)</f>
        <v>126305.19999999997</v>
      </c>
      <c r="J418" s="1">
        <f>SUM(G$3:G418)</f>
        <v>3371.1069999999968</v>
      </c>
      <c r="K418" s="2">
        <f t="shared" si="5"/>
        <v>37.466980431057245</v>
      </c>
      <c r="L418" s="4">
        <v>42689</v>
      </c>
      <c r="M418" s="7" t="s">
        <v>426</v>
      </c>
    </row>
    <row r="419" spans="1:14" x14ac:dyDescent="0.2">
      <c r="A419" s="2">
        <v>37.299999999999997</v>
      </c>
      <c r="B419">
        <v>42</v>
      </c>
      <c r="C419" s="2">
        <v>296.2</v>
      </c>
      <c r="D419">
        <v>126983</v>
      </c>
      <c r="E419" s="1">
        <v>2.129</v>
      </c>
      <c r="F419" s="3">
        <v>17.25</v>
      </c>
      <c r="G419" s="1">
        <v>8.1010000000000009</v>
      </c>
      <c r="H419" s="2">
        <f t="shared" si="2"/>
        <v>36.563387236143683</v>
      </c>
      <c r="I419" s="2">
        <f>SUM(C$3:C419)</f>
        <v>126601.39999999997</v>
      </c>
      <c r="J419" s="1">
        <f>SUM(G$3:G419)</f>
        <v>3379.2079999999969</v>
      </c>
      <c r="K419" s="2">
        <f t="shared" si="5"/>
        <v>37.464814240496615</v>
      </c>
      <c r="L419" s="4">
        <v>42692</v>
      </c>
      <c r="M419" s="7" t="s">
        <v>427</v>
      </c>
      <c r="N419" t="s">
        <v>295</v>
      </c>
    </row>
    <row r="420" spans="1:14" x14ac:dyDescent="0.2">
      <c r="A420" s="2">
        <v>36.5</v>
      </c>
      <c r="B420">
        <v>42</v>
      </c>
      <c r="C420" s="2">
        <v>252.9</v>
      </c>
      <c r="D420">
        <v>127235</v>
      </c>
      <c r="E420" s="1">
        <v>2.129</v>
      </c>
      <c r="F420" s="3">
        <v>15.26</v>
      </c>
      <c r="G420" s="1">
        <v>7.1660000000000004</v>
      </c>
      <c r="H420" s="2">
        <f t="shared" si="2"/>
        <v>35.29165503767792</v>
      </c>
      <c r="I420" s="2">
        <f>SUM(C$3:C420)</f>
        <v>126854.29999999996</v>
      </c>
      <c r="J420" s="1">
        <f>SUM(G$3:G420)</f>
        <v>3386.3739999999971</v>
      </c>
      <c r="K420" s="2">
        <f t="shared" si="5"/>
        <v>37.460215557998048</v>
      </c>
      <c r="L420" s="4">
        <v>42697</v>
      </c>
      <c r="M420" s="7" t="s">
        <v>428</v>
      </c>
    </row>
    <row r="421" spans="1:14" x14ac:dyDescent="0.2">
      <c r="A421" s="2">
        <v>34.5</v>
      </c>
      <c r="B421">
        <v>32</v>
      </c>
      <c r="C421" s="2">
        <v>185.3</v>
      </c>
      <c r="D421">
        <v>127421</v>
      </c>
      <c r="E421" s="1">
        <v>2.109</v>
      </c>
      <c r="F421" s="3">
        <v>11.51</v>
      </c>
      <c r="G421" s="1">
        <v>5.4569999999999999</v>
      </c>
      <c r="H421" s="2">
        <f t="shared" si="2"/>
        <v>33.956386292834893</v>
      </c>
      <c r="I421" s="2">
        <f>SUM(C$3:C421)</f>
        <v>127039.59999999996</v>
      </c>
      <c r="J421" s="1">
        <f>SUM(G$3:G421)</f>
        <v>3391.8309999999969</v>
      </c>
      <c r="K421" s="2">
        <f t="shared" si="5"/>
        <v>37.45457836784913</v>
      </c>
      <c r="L421" s="4">
        <v>42704</v>
      </c>
      <c r="M421" s="7" t="s">
        <v>429</v>
      </c>
    </row>
    <row r="422" spans="1:14" x14ac:dyDescent="0.2">
      <c r="A422" s="2">
        <v>38.700000000000003</v>
      </c>
      <c r="B422">
        <v>48</v>
      </c>
      <c r="C422" s="2">
        <v>210.4</v>
      </c>
      <c r="D422">
        <v>127631</v>
      </c>
      <c r="E422" s="1">
        <v>2.0190000000000001</v>
      </c>
      <c r="F422" s="3">
        <v>11.25</v>
      </c>
      <c r="G422" s="1">
        <v>5.5720000000000001</v>
      </c>
      <c r="H422" s="2">
        <f t="shared" si="2"/>
        <v>37.760229720028718</v>
      </c>
      <c r="I422" s="2">
        <f>SUM(C$3:C422)</f>
        <v>127249.99999999996</v>
      </c>
      <c r="J422" s="1">
        <f>SUM(G$3:G422)</f>
        <v>3397.4029999999971</v>
      </c>
      <c r="K422" s="2">
        <f t="shared" si="5"/>
        <v>37.455079659375137</v>
      </c>
      <c r="L422" s="4">
        <v>42707</v>
      </c>
      <c r="M422" s="7" t="s">
        <v>430</v>
      </c>
    </row>
    <row r="423" spans="1:14" x14ac:dyDescent="0.2">
      <c r="A423" s="2">
        <v>37</v>
      </c>
      <c r="B423">
        <v>42</v>
      </c>
      <c r="C423" s="2">
        <v>278.7</v>
      </c>
      <c r="D423">
        <v>127910</v>
      </c>
      <c r="E423" s="1">
        <v>2.169</v>
      </c>
      <c r="F423" s="3">
        <v>16.75</v>
      </c>
      <c r="G423" s="1">
        <v>7.7240000000000002</v>
      </c>
      <c r="H423" s="2">
        <f t="shared" si="2"/>
        <v>36.082340756084925</v>
      </c>
      <c r="I423" s="2">
        <f>SUM(C$3:C423)</f>
        <v>127528.69999999995</v>
      </c>
      <c r="J423" s="1">
        <f>SUM(G$3:G423)</f>
        <v>3405.1269999999972</v>
      </c>
      <c r="K423" s="2">
        <f t="shared" si="5"/>
        <v>37.451965815078282</v>
      </c>
      <c r="L423" s="4">
        <v>42711</v>
      </c>
      <c r="M423" s="7" t="s">
        <v>431</v>
      </c>
    </row>
    <row r="424" spans="1:14" x14ac:dyDescent="0.2">
      <c r="A424" s="2">
        <v>33.299999999999997</v>
      </c>
      <c r="B424">
        <v>34</v>
      </c>
      <c r="C424" s="2">
        <v>276.89999999999998</v>
      </c>
      <c r="D424">
        <v>128187</v>
      </c>
      <c r="E424" s="1">
        <v>2.169</v>
      </c>
      <c r="F424" s="3">
        <v>18.25</v>
      </c>
      <c r="G424" s="1">
        <v>8.4149999999999991</v>
      </c>
      <c r="H424" s="2">
        <f t="shared" si="2"/>
        <v>32.905525846702318</v>
      </c>
      <c r="I424" s="2">
        <f>SUM(C$3:C424)</f>
        <v>127805.59999999995</v>
      </c>
      <c r="J424" s="1">
        <f>SUM(G$3:G424)</f>
        <v>3413.5419999999972</v>
      </c>
      <c r="K424" s="2">
        <f t="shared" si="5"/>
        <v>37.440758016160359</v>
      </c>
      <c r="L424" s="4">
        <v>42717</v>
      </c>
      <c r="M424" s="7" t="s">
        <v>432</v>
      </c>
    </row>
    <row r="425" spans="1:14" x14ac:dyDescent="0.2">
      <c r="A425" s="2">
        <v>37.6</v>
      </c>
      <c r="B425">
        <v>44</v>
      </c>
      <c r="C425" s="2">
        <v>237.8</v>
      </c>
      <c r="D425">
        <v>128425</v>
      </c>
      <c r="E425" s="1">
        <v>2.1589999999999998</v>
      </c>
      <c r="F425" s="3">
        <v>14.16</v>
      </c>
      <c r="G425" s="1">
        <v>6.5570000000000004</v>
      </c>
      <c r="H425" s="2">
        <f t="shared" si="2"/>
        <v>36.266585328656397</v>
      </c>
      <c r="I425" s="2">
        <f>SUM(C$3:C425)</f>
        <v>128043.39999999995</v>
      </c>
      <c r="J425" s="1">
        <f>SUM(G$3:G425)</f>
        <v>3420.098999999997</v>
      </c>
      <c r="K425" s="2">
        <f t="shared" si="5"/>
        <v>37.438506897022592</v>
      </c>
      <c r="L425" s="4">
        <v>42719</v>
      </c>
      <c r="M425" s="7" t="s">
        <v>433</v>
      </c>
    </row>
    <row r="426" spans="1:14" x14ac:dyDescent="0.2">
      <c r="A426" s="2">
        <v>35.700000000000003</v>
      </c>
      <c r="B426">
        <v>36</v>
      </c>
      <c r="C426" s="2">
        <v>276.7</v>
      </c>
      <c r="D426">
        <v>128702</v>
      </c>
      <c r="E426" s="1">
        <v>2.1789999999999998</v>
      </c>
      <c r="F426" s="3">
        <v>17</v>
      </c>
      <c r="G426" s="1">
        <v>7.8</v>
      </c>
      <c r="H426" s="2">
        <f t="shared" si="2"/>
        <v>35.474358974358971</v>
      </c>
      <c r="I426" s="2">
        <f>SUM(C$3:C426)</f>
        <v>128320.09999999995</v>
      </c>
      <c r="J426" s="1">
        <f>SUM(G$3:G426)</f>
        <v>3427.8989999999972</v>
      </c>
      <c r="K426" s="2">
        <f t="shared" si="5"/>
        <v>37.434037583954499</v>
      </c>
      <c r="L426" s="4">
        <v>42725</v>
      </c>
      <c r="M426" s="7" t="s">
        <v>434</v>
      </c>
    </row>
    <row r="427" spans="1:14" x14ac:dyDescent="0.2">
      <c r="A427" s="2">
        <v>34</v>
      </c>
      <c r="B427">
        <v>36</v>
      </c>
      <c r="C427" s="2">
        <v>271.5</v>
      </c>
      <c r="D427">
        <v>128973</v>
      </c>
      <c r="E427" s="1">
        <v>2.2290000000000001</v>
      </c>
      <c r="F427" s="3">
        <v>18</v>
      </c>
      <c r="G427" s="1">
        <v>8.0739999999999998</v>
      </c>
      <c r="H427" s="2">
        <f t="shared" si="2"/>
        <v>33.62645528858063</v>
      </c>
      <c r="I427" s="2">
        <f>SUM(C$3:C427)</f>
        <v>128591.59999999995</v>
      </c>
      <c r="J427" s="1">
        <f>SUM(G$3:G427)</f>
        <v>3435.9729999999972</v>
      </c>
      <c r="K427" s="2">
        <f t="shared" si="5"/>
        <v>37.425090360139635</v>
      </c>
      <c r="L427" s="4">
        <v>42732</v>
      </c>
      <c r="M427" s="7" t="s">
        <v>435</v>
      </c>
    </row>
    <row r="428" spans="1:14" x14ac:dyDescent="0.2">
      <c r="A428" s="2">
        <v>37.9</v>
      </c>
      <c r="B428">
        <v>41</v>
      </c>
      <c r="C428" s="2">
        <v>270.60000000000002</v>
      </c>
      <c r="D428">
        <v>129244</v>
      </c>
      <c r="E428" s="1">
        <v>2.1989999999999998</v>
      </c>
      <c r="F428" s="3">
        <v>16</v>
      </c>
      <c r="G428" s="1">
        <v>7.2770000000000001</v>
      </c>
      <c r="H428" s="2">
        <f t="shared" si="2"/>
        <v>37.185653428610692</v>
      </c>
      <c r="I428" s="2">
        <f>SUM(C$3:C428)</f>
        <v>128862.19999999995</v>
      </c>
      <c r="J428" s="1">
        <f>SUM(G$3:G428)</f>
        <v>3443.2499999999973</v>
      </c>
      <c r="K428" s="2">
        <f t="shared" si="5"/>
        <v>37.424584331663418</v>
      </c>
      <c r="L428" s="4">
        <v>42734</v>
      </c>
      <c r="M428" s="7" t="s">
        <v>436</v>
      </c>
    </row>
    <row r="429" spans="1:14" x14ac:dyDescent="0.2">
      <c r="A429" s="2">
        <v>35.9</v>
      </c>
      <c r="B429">
        <v>38</v>
      </c>
      <c r="C429" s="2">
        <v>263.8</v>
      </c>
      <c r="D429">
        <v>129508</v>
      </c>
      <c r="E429" s="1">
        <v>2.2690000000000001</v>
      </c>
      <c r="F429" s="3">
        <v>17</v>
      </c>
      <c r="G429" s="1">
        <v>7.492</v>
      </c>
      <c r="H429" s="2">
        <f t="shared" si="2"/>
        <v>35.210891617725572</v>
      </c>
      <c r="I429" s="2">
        <f>SUM(C$3:C429)</f>
        <v>129125.99999999996</v>
      </c>
      <c r="J429" s="1">
        <f>SUM(G$3:G429)</f>
        <v>3450.7419999999975</v>
      </c>
      <c r="K429" s="2">
        <f t="shared" si="5"/>
        <v>37.419778123081947</v>
      </c>
      <c r="L429" s="4">
        <v>42740</v>
      </c>
      <c r="M429" s="7" t="s">
        <v>437</v>
      </c>
    </row>
    <row r="430" spans="1:14" x14ac:dyDescent="0.2">
      <c r="A430" s="2">
        <v>35.5</v>
      </c>
      <c r="B430">
        <v>41</v>
      </c>
      <c r="C430" s="2">
        <v>252</v>
      </c>
      <c r="D430">
        <v>129760</v>
      </c>
      <c r="E430" s="1">
        <v>2.2890000000000001</v>
      </c>
      <c r="F430" s="3">
        <v>16.75</v>
      </c>
      <c r="G430" s="1">
        <v>7.3179999999999996</v>
      </c>
      <c r="H430" s="2">
        <f t="shared" si="2"/>
        <v>34.435638152500687</v>
      </c>
      <c r="I430" s="2">
        <f>SUM(C$3:C430)</f>
        <v>129377.99999999996</v>
      </c>
      <c r="J430" s="1">
        <f>SUM(G$3:G430)</f>
        <v>3458.0599999999977</v>
      </c>
      <c r="K430" s="2">
        <f t="shared" si="5"/>
        <v>37.413463039970402</v>
      </c>
      <c r="L430" s="4">
        <v>42745</v>
      </c>
      <c r="M430" s="7" t="s">
        <v>438</v>
      </c>
    </row>
    <row r="431" spans="1:14" x14ac:dyDescent="0.2">
      <c r="A431" s="2">
        <v>36.700000000000003</v>
      </c>
      <c r="B431">
        <v>42</v>
      </c>
      <c r="C431" s="2">
        <v>262.60000000000002</v>
      </c>
      <c r="D431">
        <v>130022</v>
      </c>
      <c r="E431" s="1">
        <v>2.2890000000000001</v>
      </c>
      <c r="F431" s="3">
        <v>16.25</v>
      </c>
      <c r="G431" s="1">
        <v>7.0979999999999999</v>
      </c>
      <c r="H431" s="2">
        <f t="shared" si="2"/>
        <v>36.996336996337</v>
      </c>
      <c r="I431" s="2">
        <f>SUM(C$3:C431)</f>
        <v>129640.59999999996</v>
      </c>
      <c r="J431" s="1">
        <f>SUM(G$3:G431)</f>
        <v>3465.1579999999976</v>
      </c>
      <c r="K431" s="2">
        <f t="shared" si="5"/>
        <v>37.412608602551472</v>
      </c>
      <c r="L431" s="4">
        <v>42747</v>
      </c>
      <c r="M431" s="7" t="s">
        <v>439</v>
      </c>
    </row>
    <row r="432" spans="1:14" x14ac:dyDescent="0.2">
      <c r="A432" s="2">
        <v>33.6</v>
      </c>
      <c r="B432">
        <v>33</v>
      </c>
      <c r="C432" s="2">
        <v>268.7</v>
      </c>
      <c r="D432">
        <v>130291</v>
      </c>
      <c r="E432" s="1">
        <v>2.2690000000000001</v>
      </c>
      <c r="F432" s="3">
        <v>18.5</v>
      </c>
      <c r="G432" s="1">
        <v>8.1530000000000005</v>
      </c>
      <c r="H432" s="2">
        <f t="shared" si="2"/>
        <v>32.957193671041331</v>
      </c>
      <c r="I432" s="2">
        <f>SUM(C$3:C432)</f>
        <v>129909.29999999996</v>
      </c>
      <c r="J432" s="1">
        <f>SUM(G$3:G432)</f>
        <v>3473.3109999999974</v>
      </c>
      <c r="K432" s="2">
        <f t="shared" si="5"/>
        <v>37.402150282540219</v>
      </c>
      <c r="L432" s="4">
        <v>42753</v>
      </c>
      <c r="M432" s="7" t="s">
        <v>440</v>
      </c>
    </row>
    <row r="433" spans="1:14" x14ac:dyDescent="0.2">
      <c r="A433" s="2">
        <v>37.1</v>
      </c>
      <c r="B433">
        <v>41</v>
      </c>
      <c r="C433" s="2">
        <v>267.8</v>
      </c>
      <c r="D433">
        <v>130559</v>
      </c>
      <c r="E433" s="1">
        <v>2.1190000000000002</v>
      </c>
      <c r="F433" s="3">
        <v>15.25</v>
      </c>
      <c r="G433" s="1">
        <v>7.1970000000000001</v>
      </c>
      <c r="H433" s="2">
        <f t="shared" si="2"/>
        <v>37.20994858969015</v>
      </c>
      <c r="I433" s="2">
        <f>SUM(C$3:C433)</f>
        <v>130177.09999999996</v>
      </c>
      <c r="J433" s="1">
        <f>SUM(G$3:G433)</f>
        <v>3480.5079999999975</v>
      </c>
      <c r="K433" s="2">
        <f t="shared" si="5"/>
        <v>37.401752847572844</v>
      </c>
      <c r="L433" s="4">
        <v>42755</v>
      </c>
      <c r="M433" s="7" t="s">
        <v>441</v>
      </c>
    </row>
    <row r="434" spans="1:14" x14ac:dyDescent="0.2">
      <c r="A434" s="2">
        <v>35.4</v>
      </c>
      <c r="B434">
        <v>37</v>
      </c>
      <c r="C434" s="2">
        <v>269.5</v>
      </c>
      <c r="D434">
        <v>130828</v>
      </c>
      <c r="E434" s="1">
        <v>2.1789999999999998</v>
      </c>
      <c r="F434" s="3">
        <v>17</v>
      </c>
      <c r="G434" s="1">
        <v>7.8019999999999996</v>
      </c>
      <c r="H434" s="2">
        <f t="shared" si="2"/>
        <v>34.542425019225838</v>
      </c>
      <c r="I434" s="2">
        <f>SUM(C$3:C434)</f>
        <v>130446.59999999996</v>
      </c>
      <c r="J434" s="1">
        <f>SUM(G$3:G434)</f>
        <v>3488.3099999999977</v>
      </c>
      <c r="K434" s="2">
        <f t="shared" si="5"/>
        <v>37.395357637365962</v>
      </c>
      <c r="L434" s="4">
        <v>42759</v>
      </c>
      <c r="M434" s="7" t="s">
        <v>442</v>
      </c>
    </row>
    <row r="435" spans="1:14" x14ac:dyDescent="0.2">
      <c r="A435" s="2">
        <v>36.700000000000003</v>
      </c>
      <c r="B435">
        <v>41</v>
      </c>
      <c r="C435" s="2">
        <v>281.60000000000002</v>
      </c>
      <c r="D435">
        <v>131110</v>
      </c>
      <c r="E435" s="1">
        <v>2.129</v>
      </c>
      <c r="F435" s="3">
        <v>16.75</v>
      </c>
      <c r="G435" s="1">
        <v>7.8659999999999997</v>
      </c>
      <c r="H435" s="2">
        <f t="shared" si="2"/>
        <v>35.799644037630316</v>
      </c>
      <c r="I435" s="2">
        <f>SUM(C$3:C435)</f>
        <v>130728.19999999997</v>
      </c>
      <c r="J435" s="1">
        <f>SUM(G$3:G435)</f>
        <v>3496.1759999999977</v>
      </c>
      <c r="K435" s="2">
        <f t="shared" si="5"/>
        <v>37.391767462507623</v>
      </c>
      <c r="L435" s="4">
        <v>42762</v>
      </c>
      <c r="M435" s="7" t="s">
        <v>443</v>
      </c>
    </row>
    <row r="436" spans="1:14" x14ac:dyDescent="0.2">
      <c r="A436" s="2">
        <v>37.4</v>
      </c>
      <c r="B436">
        <v>51</v>
      </c>
      <c r="C436" s="2">
        <v>249.1</v>
      </c>
      <c r="D436">
        <v>131359</v>
      </c>
      <c r="E436" s="1">
        <v>2.129</v>
      </c>
      <c r="F436" s="3">
        <v>14.25</v>
      </c>
      <c r="G436" s="1">
        <v>6.6920000000000002</v>
      </c>
      <c r="H436" s="2">
        <f t="shared" si="2"/>
        <v>37.223550508069337</v>
      </c>
      <c r="I436" s="2">
        <f>SUM(C$3:C436)</f>
        <v>130977.29999999997</v>
      </c>
      <c r="J436" s="1">
        <f>SUM(G$3:G436)</f>
        <v>3502.8679999999977</v>
      </c>
      <c r="K436" s="2">
        <f t="shared" si="5"/>
        <v>37.391446095028435</v>
      </c>
      <c r="L436" s="4">
        <v>42764</v>
      </c>
      <c r="M436" s="7" t="s">
        <v>444</v>
      </c>
    </row>
    <row r="437" spans="1:14" x14ac:dyDescent="0.2">
      <c r="A437" s="2">
        <v>37</v>
      </c>
      <c r="B437">
        <v>42</v>
      </c>
      <c r="C437" s="2">
        <v>278.39999999999998</v>
      </c>
      <c r="D437">
        <v>131638</v>
      </c>
      <c r="E437" s="1">
        <v>2.2690000000000001</v>
      </c>
      <c r="F437" s="3">
        <v>17.5</v>
      </c>
      <c r="G437" s="1">
        <v>7.7140000000000004</v>
      </c>
      <c r="H437" s="2">
        <f t="shared" si="2"/>
        <v>36.090225563909769</v>
      </c>
      <c r="I437" s="2">
        <f>SUM(C$3:C437)</f>
        <v>131255.69999999998</v>
      </c>
      <c r="J437" s="1">
        <f>SUM(G$3:G437)</f>
        <v>3510.5819999999976</v>
      </c>
      <c r="K437" s="2">
        <f t="shared" si="5"/>
        <v>37.388586849701866</v>
      </c>
      <c r="L437" s="4">
        <v>42767</v>
      </c>
      <c r="M437" s="7" t="s">
        <v>445</v>
      </c>
    </row>
    <row r="438" spans="1:14" x14ac:dyDescent="0.2">
      <c r="A438" s="2">
        <v>35.1</v>
      </c>
      <c r="B438">
        <v>33</v>
      </c>
      <c r="C438" s="2">
        <v>250.3</v>
      </c>
      <c r="D438">
        <v>131888</v>
      </c>
      <c r="E438" s="1">
        <v>2.2989999999999999</v>
      </c>
      <c r="F438" s="3">
        <v>16.5</v>
      </c>
      <c r="G438" s="1">
        <v>7.1790000000000003</v>
      </c>
      <c r="H438" s="2">
        <f t="shared" si="2"/>
        <v>34.865580164368296</v>
      </c>
      <c r="I438" s="2">
        <f>SUM(C$3:C438)</f>
        <v>131505.99999999997</v>
      </c>
      <c r="J438" s="1">
        <f>SUM(G$3:G438)</f>
        <v>3517.7609999999977</v>
      </c>
      <c r="K438" s="2">
        <f t="shared" si="5"/>
        <v>37.383437931115857</v>
      </c>
      <c r="L438" s="4">
        <v>42773</v>
      </c>
      <c r="M438" s="7" t="s">
        <v>446</v>
      </c>
    </row>
    <row r="439" spans="1:14" x14ac:dyDescent="0.2">
      <c r="A439" s="2">
        <v>38.5</v>
      </c>
      <c r="B439">
        <v>40</v>
      </c>
      <c r="C439" s="2">
        <v>151.1</v>
      </c>
      <c r="D439">
        <v>132039</v>
      </c>
      <c r="E439" s="1">
        <v>2.1789999999999998</v>
      </c>
      <c r="F439" s="3">
        <v>9</v>
      </c>
      <c r="G439" s="1">
        <v>4.1289999999999996</v>
      </c>
      <c r="H439" s="2">
        <f t="shared" si="2"/>
        <v>36.59481714700896</v>
      </c>
      <c r="I439" s="2">
        <f>SUM(C$3:C439)</f>
        <v>131657.09999999998</v>
      </c>
      <c r="J439" s="1">
        <f>SUM(G$3:G439)</f>
        <v>3521.8899999999976</v>
      </c>
      <c r="K439" s="2">
        <f t="shared" si="5"/>
        <v>37.382513366402719</v>
      </c>
      <c r="L439" s="4">
        <v>42774</v>
      </c>
      <c r="M439" s="7" t="s">
        <v>447</v>
      </c>
    </row>
    <row r="440" spans="1:14" x14ac:dyDescent="0.2">
      <c r="A440" s="2">
        <v>35.299999999999997</v>
      </c>
      <c r="B440">
        <v>48</v>
      </c>
      <c r="C440" s="2">
        <v>270.39999999999998</v>
      </c>
      <c r="D440">
        <v>132310</v>
      </c>
      <c r="E440" s="1">
        <v>2.0590000000000002</v>
      </c>
      <c r="F440" s="3">
        <v>15.75</v>
      </c>
      <c r="G440" s="1">
        <v>7.6509999999999998</v>
      </c>
      <c r="H440" s="2">
        <f t="shared" si="2"/>
        <v>35.34178538753104</v>
      </c>
      <c r="I440" s="2">
        <f>SUM(C$3:C440)</f>
        <v>131927.49999999997</v>
      </c>
      <c r="J440" s="1">
        <f>SUM(G$3:G440)</f>
        <v>3529.5409999999974</v>
      </c>
      <c r="K440" s="2">
        <f t="shared" si="5"/>
        <v>37.378089672283188</v>
      </c>
      <c r="L440" s="4">
        <v>42785</v>
      </c>
      <c r="M440" s="7" t="s">
        <v>448</v>
      </c>
    </row>
    <row r="441" spans="1:14" x14ac:dyDescent="0.2">
      <c r="A441" s="2">
        <v>37.9</v>
      </c>
      <c r="B441">
        <v>44</v>
      </c>
      <c r="C441" s="2">
        <v>272.5</v>
      </c>
      <c r="D441">
        <v>132582</v>
      </c>
      <c r="E441" s="1">
        <v>2.109</v>
      </c>
      <c r="F441" s="3">
        <v>15.25</v>
      </c>
      <c r="G441" s="1">
        <v>7.2320000000000002</v>
      </c>
      <c r="H441" s="2">
        <f t="shared" si="2"/>
        <v>37.67975663716814</v>
      </c>
      <c r="I441" s="2">
        <f>SUM(C$3:C441)</f>
        <v>132199.99999999997</v>
      </c>
      <c r="J441" s="1">
        <f>SUM(G$3:G441)</f>
        <v>3536.7729999999974</v>
      </c>
      <c r="K441" s="2">
        <f t="shared" si="5"/>
        <v>37.378706521453331</v>
      </c>
      <c r="L441" s="4">
        <v>42789</v>
      </c>
      <c r="M441" s="7" t="s">
        <v>449</v>
      </c>
    </row>
    <row r="442" spans="1:14" x14ac:dyDescent="0.2">
      <c r="A442" s="2">
        <v>35.799999999999997</v>
      </c>
      <c r="B442">
        <v>37</v>
      </c>
      <c r="C442" s="2">
        <v>325</v>
      </c>
      <c r="D442">
        <v>132907</v>
      </c>
      <c r="E442" s="1">
        <v>2.1589999999999998</v>
      </c>
      <c r="F442" s="3">
        <v>20</v>
      </c>
      <c r="G442" s="1">
        <v>9.2639999999999993</v>
      </c>
      <c r="H442" s="2">
        <f t="shared" si="2"/>
        <v>35.082037996545772</v>
      </c>
      <c r="I442" s="2">
        <f>SUM(C$3:C442)</f>
        <v>132524.99999999997</v>
      </c>
      <c r="J442" s="1">
        <f>SUM(G$3:G442)</f>
        <v>3546.0369999999975</v>
      </c>
      <c r="K442" s="2">
        <f t="shared" si="5"/>
        <v>37.372706488962201</v>
      </c>
      <c r="L442" s="4">
        <v>42795</v>
      </c>
      <c r="M442" s="7" t="s">
        <v>450</v>
      </c>
    </row>
    <row r="443" spans="1:14" x14ac:dyDescent="0.2">
      <c r="A443" s="2">
        <v>35.799999999999997</v>
      </c>
      <c r="B443">
        <v>41</v>
      </c>
      <c r="C443" s="2">
        <v>292.89999999999998</v>
      </c>
      <c r="D443">
        <v>133200</v>
      </c>
      <c r="E443" s="1">
        <v>2.149</v>
      </c>
      <c r="F443" s="3">
        <v>18</v>
      </c>
      <c r="G443" s="1">
        <v>8.3759999999999994</v>
      </c>
      <c r="H443" s="2">
        <f t="shared" si="2"/>
        <v>34.968958930276983</v>
      </c>
      <c r="I443" s="2">
        <f>SUM(C$3:C443)</f>
        <v>132817.89999999997</v>
      </c>
      <c r="J443" s="1">
        <f>SUM(G$3:G443)</f>
        <v>3554.4129999999977</v>
      </c>
      <c r="K443" s="2">
        <f t="shared" ref="K443:K511" si="6">I443/J443</f>
        <v>37.36704204041569</v>
      </c>
      <c r="L443" s="4">
        <v>42801</v>
      </c>
      <c r="M443" s="7" t="s">
        <v>451</v>
      </c>
    </row>
    <row r="444" spans="1:14" x14ac:dyDescent="0.2">
      <c r="A444" s="2">
        <v>35.700000000000003</v>
      </c>
      <c r="B444">
        <v>37</v>
      </c>
      <c r="C444" s="2">
        <v>258.89999999999998</v>
      </c>
      <c r="D444">
        <v>133459</v>
      </c>
      <c r="E444" s="1">
        <v>2.149</v>
      </c>
      <c r="F444" s="3">
        <v>15.75</v>
      </c>
      <c r="G444" s="1">
        <v>7.3289999999999997</v>
      </c>
      <c r="H444" s="2">
        <f t="shared" si="2"/>
        <v>35.325419566107243</v>
      </c>
      <c r="I444" s="2">
        <f>SUM(C$3:C444)</f>
        <v>133076.79999999996</v>
      </c>
      <c r="J444" s="1">
        <f>SUM(G$3:G444)</f>
        <v>3561.7419999999979</v>
      </c>
      <c r="K444" s="2">
        <f t="shared" si="6"/>
        <v>37.362840991851748</v>
      </c>
      <c r="L444" s="4">
        <v>42807</v>
      </c>
      <c r="M444" s="7" t="s">
        <v>452</v>
      </c>
    </row>
    <row r="445" spans="1:14" x14ac:dyDescent="0.2">
      <c r="A445" s="2">
        <v>35.799999999999997</v>
      </c>
      <c r="B445">
        <v>40</v>
      </c>
      <c r="C445" s="2">
        <v>300.60000000000002</v>
      </c>
      <c r="D445">
        <v>133760</v>
      </c>
      <c r="E445" s="1">
        <v>2.169</v>
      </c>
      <c r="F445" s="3">
        <v>18.5</v>
      </c>
      <c r="G445" s="1">
        <v>8.5280000000000005</v>
      </c>
      <c r="H445" s="2">
        <f t="shared" si="2"/>
        <v>35.248592870544094</v>
      </c>
      <c r="I445" s="2">
        <f>SUM(C$3:C445)</f>
        <v>133377.39999999997</v>
      </c>
      <c r="J445" s="1">
        <f>SUM(G$3:G445)</f>
        <v>3570.2699999999977</v>
      </c>
      <c r="K445" s="2">
        <f t="shared" si="6"/>
        <v>37.357790867357387</v>
      </c>
      <c r="L445" s="4">
        <v>42811</v>
      </c>
      <c r="M445" s="7" t="s">
        <v>453</v>
      </c>
    </row>
    <row r="446" spans="1:14" x14ac:dyDescent="0.2">
      <c r="A446" s="2">
        <v>37</v>
      </c>
      <c r="B446">
        <v>39</v>
      </c>
      <c r="C446" s="2">
        <v>266.89999999999998</v>
      </c>
      <c r="D446">
        <v>134027</v>
      </c>
      <c r="E446" s="1">
        <v>2.1389999999999998</v>
      </c>
      <c r="F446" s="3">
        <v>15.5</v>
      </c>
      <c r="G446" s="1">
        <v>7.2469999999999999</v>
      </c>
      <c r="H446" s="2">
        <f t="shared" si="2"/>
        <v>36.829032703187522</v>
      </c>
      <c r="I446" s="2">
        <f>SUM(C$3:C446)</f>
        <v>133644.29999999996</v>
      </c>
      <c r="J446" s="1">
        <f>SUM(G$3:G446)</f>
        <v>3577.5169999999976</v>
      </c>
      <c r="K446" s="2">
        <f t="shared" si="6"/>
        <v>37.356719758424639</v>
      </c>
      <c r="L446" s="4">
        <v>42816</v>
      </c>
      <c r="M446" s="7" t="s">
        <v>454</v>
      </c>
    </row>
    <row r="447" spans="1:14" x14ac:dyDescent="0.2">
      <c r="A447" s="2">
        <v>34.5</v>
      </c>
      <c r="B447">
        <v>39</v>
      </c>
      <c r="C447" s="2">
        <v>312.8</v>
      </c>
      <c r="D447">
        <v>134340</v>
      </c>
      <c r="E447" s="1">
        <v>2.169</v>
      </c>
      <c r="F447" s="3">
        <v>20</v>
      </c>
      <c r="G447" s="1">
        <v>9.2219999999999995</v>
      </c>
      <c r="H447" s="2">
        <f t="shared" si="2"/>
        <v>33.91888961179788</v>
      </c>
      <c r="I447" s="2">
        <f>SUM(C$3:C447)</f>
        <v>133957.09999999995</v>
      </c>
      <c r="J447" s="1">
        <f>SUM(G$3:G447)</f>
        <v>3586.7389999999978</v>
      </c>
      <c r="K447" s="2">
        <f t="shared" si="6"/>
        <v>37.347880623597099</v>
      </c>
      <c r="L447" s="4">
        <v>42823</v>
      </c>
      <c r="M447" s="7" t="s">
        <v>455</v>
      </c>
      <c r="N447" t="s">
        <v>295</v>
      </c>
    </row>
    <row r="448" spans="1:14" x14ac:dyDescent="0.2">
      <c r="A448" s="2">
        <v>36.6</v>
      </c>
      <c r="B448">
        <v>42</v>
      </c>
      <c r="C448" s="2">
        <v>258.5</v>
      </c>
      <c r="D448">
        <v>134598</v>
      </c>
      <c r="E448" s="1">
        <v>2.2290000000000001</v>
      </c>
      <c r="F448" s="3">
        <v>15.75</v>
      </c>
      <c r="G448" s="1">
        <v>7.0650000000000004</v>
      </c>
      <c r="H448" s="2">
        <f t="shared" si="2"/>
        <v>36.588818117480535</v>
      </c>
      <c r="I448" s="2">
        <f>SUM(C$3:C448)</f>
        <v>134215.59999999995</v>
      </c>
      <c r="J448" s="1">
        <f>SUM(G$3:G448)</f>
        <v>3593.8039999999978</v>
      </c>
      <c r="K448" s="2">
        <f t="shared" si="6"/>
        <v>37.346388395137865</v>
      </c>
      <c r="L448" s="4">
        <v>42827</v>
      </c>
      <c r="M448" s="7" t="s">
        <v>456</v>
      </c>
    </row>
    <row r="449" spans="1:13" x14ac:dyDescent="0.2">
      <c r="A449" s="2">
        <v>34.1</v>
      </c>
      <c r="B449">
        <v>38</v>
      </c>
      <c r="C449" s="2">
        <v>259.5</v>
      </c>
      <c r="D449">
        <v>134858</v>
      </c>
      <c r="E449" s="1">
        <v>2.2290000000000001</v>
      </c>
      <c r="F449" s="3">
        <v>17.510000000000002</v>
      </c>
      <c r="G449" s="1">
        <v>7.8540000000000001</v>
      </c>
      <c r="H449" s="2">
        <f t="shared" si="2"/>
        <v>33.040488922841867</v>
      </c>
      <c r="I449" s="2">
        <f>SUM(C$3:C449)</f>
        <v>134475.09999999995</v>
      </c>
      <c r="J449" s="1">
        <f>SUM(G$3:G449)</f>
        <v>3601.6579999999976</v>
      </c>
      <c r="K449" s="2">
        <f t="shared" si="6"/>
        <v>37.33699868227356</v>
      </c>
      <c r="L449" s="4">
        <v>42830</v>
      </c>
      <c r="M449" s="7" t="s">
        <v>457</v>
      </c>
    </row>
    <row r="450" spans="1:13" x14ac:dyDescent="0.2">
      <c r="A450" s="2">
        <v>36.700000000000003</v>
      </c>
      <c r="B450">
        <v>46</v>
      </c>
      <c r="C450" s="2">
        <v>238.2</v>
      </c>
      <c r="D450">
        <v>135096</v>
      </c>
      <c r="E450" s="1">
        <v>2.2290000000000001</v>
      </c>
      <c r="F450" s="3">
        <v>14.51</v>
      </c>
      <c r="G450" s="1">
        <v>6.508</v>
      </c>
      <c r="H450" s="2">
        <f t="shared" si="2"/>
        <v>36.601106330669943</v>
      </c>
      <c r="I450" s="2">
        <f>SUM(C$3:C450)</f>
        <v>134713.29999999996</v>
      </c>
      <c r="J450" s="1">
        <f>SUM(G$3:G450)</f>
        <v>3608.1659999999974</v>
      </c>
      <c r="K450" s="2">
        <f t="shared" si="6"/>
        <v>37.335671363235519</v>
      </c>
      <c r="L450" s="4">
        <v>42831</v>
      </c>
      <c r="M450" s="7" t="s">
        <v>458</v>
      </c>
    </row>
    <row r="451" spans="1:13" x14ac:dyDescent="0.2">
      <c r="A451" s="2">
        <v>33.700000000000003</v>
      </c>
      <c r="B451">
        <v>43</v>
      </c>
      <c r="C451" s="2">
        <v>282.10000000000002</v>
      </c>
      <c r="D451">
        <v>135378</v>
      </c>
      <c r="E451" s="1">
        <v>2.2090000000000001</v>
      </c>
      <c r="F451" s="3">
        <v>19</v>
      </c>
      <c r="G451" s="1">
        <v>8.6010000000000009</v>
      </c>
      <c r="H451" s="2">
        <f t="shared" si="2"/>
        <v>32.798511800953378</v>
      </c>
      <c r="I451" s="2">
        <f>SUM(C$3:C451)</f>
        <v>134995.39999999997</v>
      </c>
      <c r="J451" s="1">
        <f>SUM(G$3:G451)</f>
        <v>3616.7669999999976</v>
      </c>
      <c r="K451" s="2">
        <f t="shared" si="6"/>
        <v>37.324881586234355</v>
      </c>
      <c r="L451" s="4">
        <v>42836</v>
      </c>
      <c r="M451" s="7" t="s">
        <v>459</v>
      </c>
    </row>
    <row r="452" spans="1:13" x14ac:dyDescent="0.2">
      <c r="A452" s="2">
        <v>36.700000000000003</v>
      </c>
      <c r="B452">
        <v>46</v>
      </c>
      <c r="C452" s="2">
        <v>283.5</v>
      </c>
      <c r="D452">
        <v>135662</v>
      </c>
      <c r="E452" s="1">
        <v>2.2690000000000001</v>
      </c>
      <c r="F452" s="3">
        <v>17.75</v>
      </c>
      <c r="G452" s="1">
        <v>7.8230000000000004</v>
      </c>
      <c r="H452" s="2">
        <f t="shared" si="2"/>
        <v>36.239294388342067</v>
      </c>
      <c r="I452" s="2">
        <f>SUM(C$3:C452)</f>
        <v>135278.89999999997</v>
      </c>
      <c r="J452" s="1">
        <f>SUM(G$3:G452)</f>
        <v>3624.5899999999974</v>
      </c>
      <c r="K452" s="2">
        <f t="shared" si="6"/>
        <v>37.322538549187648</v>
      </c>
      <c r="L452" s="4">
        <v>42838</v>
      </c>
      <c r="M452" s="7" t="s">
        <v>460</v>
      </c>
    </row>
    <row r="453" spans="1:13" x14ac:dyDescent="0.2">
      <c r="A453" s="2">
        <v>35.5</v>
      </c>
      <c r="B453">
        <v>35</v>
      </c>
      <c r="C453" s="2">
        <v>272.5</v>
      </c>
      <c r="D453">
        <v>135934</v>
      </c>
      <c r="E453" s="1">
        <v>2.3090000000000002</v>
      </c>
      <c r="F453" s="3">
        <v>18.25</v>
      </c>
      <c r="G453" s="1">
        <v>7.9029999999999996</v>
      </c>
      <c r="H453" s="2">
        <f t="shared" si="2"/>
        <v>34.480576996077438</v>
      </c>
      <c r="I453" s="2">
        <f>SUM(C$3:C453)</f>
        <v>135551.39999999997</v>
      </c>
      <c r="J453" s="1">
        <f>SUM(G$3:G453)</f>
        <v>3632.4929999999972</v>
      </c>
      <c r="K453" s="2">
        <f t="shared" si="6"/>
        <v>37.316355461662297</v>
      </c>
      <c r="L453" s="4">
        <v>42844</v>
      </c>
      <c r="M453" s="7" t="s">
        <v>461</v>
      </c>
    </row>
    <row r="454" spans="1:13" x14ac:dyDescent="0.2">
      <c r="A454" s="2">
        <v>37.5</v>
      </c>
      <c r="B454">
        <v>44</v>
      </c>
      <c r="C454" s="2">
        <v>244.1</v>
      </c>
      <c r="D454">
        <v>136178</v>
      </c>
      <c r="E454" s="1">
        <v>2.2789999999999999</v>
      </c>
      <c r="F454" s="3">
        <v>15.75</v>
      </c>
      <c r="G454" s="1">
        <v>6.9089999999999998</v>
      </c>
      <c r="H454" s="2">
        <f t="shared" si="2"/>
        <v>35.330728035895213</v>
      </c>
      <c r="I454" s="2">
        <f>SUM(C$3:C454)</f>
        <v>135795.49999999997</v>
      </c>
      <c r="J454" s="1">
        <f>SUM(G$3:G454)</f>
        <v>3639.4019999999973</v>
      </c>
      <c r="K454" s="2">
        <f t="shared" si="6"/>
        <v>37.31258596879379</v>
      </c>
      <c r="L454" s="4">
        <v>42846</v>
      </c>
      <c r="M454" s="7" t="s">
        <v>462</v>
      </c>
    </row>
    <row r="455" spans="1:13" x14ac:dyDescent="0.2">
      <c r="A455" s="2">
        <v>35.9</v>
      </c>
      <c r="B455">
        <v>36</v>
      </c>
      <c r="C455" s="2">
        <v>280</v>
      </c>
      <c r="D455">
        <v>136458</v>
      </c>
      <c r="E455" s="1">
        <v>2.2989999999999999</v>
      </c>
      <c r="F455" s="3">
        <v>17.670000000000002</v>
      </c>
      <c r="G455" s="1">
        <v>7.6849999999999996</v>
      </c>
      <c r="H455" s="2">
        <f t="shared" si="2"/>
        <v>36.434612882238127</v>
      </c>
      <c r="I455" s="2">
        <f>SUM(C$3:C455)</f>
        <v>136075.49999999997</v>
      </c>
      <c r="J455" s="1">
        <f>SUM(G$3:G455)</f>
        <v>3647.0869999999973</v>
      </c>
      <c r="K455" s="2">
        <f t="shared" si="6"/>
        <v>37.310735938023981</v>
      </c>
      <c r="L455" s="4">
        <v>42851</v>
      </c>
      <c r="M455" s="7" t="s">
        <v>463</v>
      </c>
    </row>
    <row r="456" spans="1:13" x14ac:dyDescent="0.2">
      <c r="A456" s="2">
        <v>35.4</v>
      </c>
      <c r="B456">
        <v>40</v>
      </c>
      <c r="C456" s="2">
        <v>260.39999999999998</v>
      </c>
      <c r="D456">
        <v>136719</v>
      </c>
      <c r="E456" s="1">
        <v>2.3090000000000002</v>
      </c>
      <c r="F456" s="3">
        <v>17.25</v>
      </c>
      <c r="G456" s="1">
        <v>7.4690000000000003</v>
      </c>
      <c r="H456" s="2">
        <f t="shared" si="2"/>
        <v>34.864104967197747</v>
      </c>
      <c r="I456" s="2">
        <f>SUM(C$3:C456)</f>
        <v>136335.89999999997</v>
      </c>
      <c r="J456" s="1">
        <f>SUM(G$3:G456)</f>
        <v>3654.5559999999973</v>
      </c>
      <c r="K456" s="2">
        <f t="shared" si="6"/>
        <v>37.305735635190722</v>
      </c>
      <c r="L456" s="4">
        <v>42856</v>
      </c>
      <c r="M456" s="7" t="s">
        <v>464</v>
      </c>
    </row>
    <row r="457" spans="1:13" x14ac:dyDescent="0.2">
      <c r="A457" s="2">
        <v>37.299999999999997</v>
      </c>
      <c r="B457">
        <v>37</v>
      </c>
      <c r="C457" s="2">
        <v>237.5</v>
      </c>
      <c r="D457">
        <v>136956</v>
      </c>
      <c r="E457" s="1">
        <v>2.2589999999999999</v>
      </c>
      <c r="F457" s="3">
        <v>14.5</v>
      </c>
      <c r="G457" s="1">
        <v>6.42</v>
      </c>
      <c r="H457" s="2">
        <f t="shared" si="2"/>
        <v>36.993769470404985</v>
      </c>
      <c r="I457" s="2">
        <f>SUM(C$3:C457)</f>
        <v>136573.39999999997</v>
      </c>
      <c r="J457" s="1">
        <f>SUM(G$3:G457)</f>
        <v>3660.9759999999974</v>
      </c>
      <c r="K457" s="2">
        <f t="shared" si="6"/>
        <v>37.305188561738746</v>
      </c>
      <c r="L457" s="4">
        <v>42858</v>
      </c>
      <c r="M457" s="7" t="s">
        <v>465</v>
      </c>
    </row>
    <row r="458" spans="1:13" x14ac:dyDescent="0.2">
      <c r="A458" s="2">
        <v>34.200000000000003</v>
      </c>
      <c r="B458">
        <v>40</v>
      </c>
      <c r="C458" s="2">
        <v>274.3</v>
      </c>
      <c r="D458">
        <v>137231</v>
      </c>
      <c r="E458" s="1">
        <v>2.3090000000000002</v>
      </c>
      <c r="F458" s="3">
        <v>18.5</v>
      </c>
      <c r="G458" s="1">
        <v>8.0120000000000005</v>
      </c>
      <c r="H458" s="2">
        <f t="shared" si="2"/>
        <v>34.236145781328005</v>
      </c>
      <c r="I458" s="2">
        <f>SUM(C$3:C458)</f>
        <v>136847.69999999995</v>
      </c>
      <c r="J458" s="1">
        <f>SUM(G$3:G458)</f>
        <v>3668.9879999999976</v>
      </c>
      <c r="K458" s="2">
        <f t="shared" si="6"/>
        <v>37.298486667168177</v>
      </c>
      <c r="L458" s="4">
        <v>42861</v>
      </c>
      <c r="M458" s="7" t="s">
        <v>466</v>
      </c>
    </row>
    <row r="459" spans="1:13" x14ac:dyDescent="0.2">
      <c r="A459" s="2">
        <v>37.6</v>
      </c>
      <c r="B459">
        <v>39</v>
      </c>
      <c r="C459" s="2">
        <v>252.2</v>
      </c>
      <c r="D459">
        <v>137483</v>
      </c>
      <c r="E459" s="1">
        <v>2.1989999999999998</v>
      </c>
      <c r="F459" s="3">
        <v>15</v>
      </c>
      <c r="G459" s="1">
        <v>6.82</v>
      </c>
      <c r="H459" s="2">
        <f t="shared" si="2"/>
        <v>36.979472140762461</v>
      </c>
      <c r="I459" s="2">
        <f>SUM(C$3:C459)</f>
        <v>137099.89999999997</v>
      </c>
      <c r="J459" s="1">
        <f>SUM(G$3:G459)</f>
        <v>3675.8079999999977</v>
      </c>
      <c r="K459" s="2">
        <f t="shared" si="6"/>
        <v>37.297894775788087</v>
      </c>
      <c r="L459" s="4">
        <v>42865</v>
      </c>
      <c r="M459" s="7" t="s">
        <v>467</v>
      </c>
    </row>
    <row r="460" spans="1:13" x14ac:dyDescent="0.2">
      <c r="A460" s="2">
        <v>36.799999999999997</v>
      </c>
      <c r="B460">
        <v>43</v>
      </c>
      <c r="C460" s="2">
        <v>316</v>
      </c>
      <c r="D460">
        <v>137799</v>
      </c>
      <c r="E460" s="1">
        <v>2.3090000000000002</v>
      </c>
      <c r="F460" s="3">
        <v>20</v>
      </c>
      <c r="G460" s="1">
        <v>8.6609999999999996</v>
      </c>
      <c r="H460" s="2">
        <f t="shared" si="2"/>
        <v>36.485394296270641</v>
      </c>
      <c r="I460" s="2">
        <f>SUM(C$3:C460)</f>
        <v>137415.89999999997</v>
      </c>
      <c r="J460" s="1">
        <f>SUM(G$3:G460)</f>
        <v>3684.4689999999978</v>
      </c>
      <c r="K460" s="2">
        <f t="shared" si="6"/>
        <v>37.295984848834401</v>
      </c>
      <c r="L460" s="4">
        <v>42868</v>
      </c>
      <c r="M460" s="7" t="s">
        <v>468</v>
      </c>
    </row>
    <row r="461" spans="1:13" x14ac:dyDescent="0.2">
      <c r="A461" s="2">
        <v>37.200000000000003</v>
      </c>
      <c r="B461">
        <v>43</v>
      </c>
      <c r="C461" s="2">
        <v>245.8</v>
      </c>
      <c r="D461">
        <v>138045</v>
      </c>
      <c r="E461" s="1">
        <v>2.3090000000000002</v>
      </c>
      <c r="F461" s="3">
        <v>15.5</v>
      </c>
      <c r="G461" s="1">
        <v>6.7140000000000004</v>
      </c>
      <c r="H461" s="2">
        <f t="shared" si="2"/>
        <v>36.61006851355377</v>
      </c>
      <c r="I461" s="2">
        <f>SUM(C$3:C461)</f>
        <v>137661.69999999995</v>
      </c>
      <c r="J461" s="1">
        <f>SUM(G$3:G461)</f>
        <v>3691.1829999999977</v>
      </c>
      <c r="K461" s="2">
        <f t="shared" si="6"/>
        <v>37.29473721568398</v>
      </c>
      <c r="L461" s="4">
        <v>42871</v>
      </c>
      <c r="M461" s="7" t="s">
        <v>469</v>
      </c>
    </row>
    <row r="462" spans="1:13" x14ac:dyDescent="0.2">
      <c r="A462" s="2">
        <v>37.4</v>
      </c>
      <c r="B462">
        <v>45</v>
      </c>
      <c r="C462" s="2">
        <v>268.5</v>
      </c>
      <c r="D462">
        <v>138313</v>
      </c>
      <c r="E462" s="1">
        <v>2.3090000000000002</v>
      </c>
      <c r="F462" s="3">
        <v>16.5</v>
      </c>
      <c r="G462" s="1">
        <v>7.1459999999999999</v>
      </c>
      <c r="H462" s="2">
        <f t="shared" si="2"/>
        <v>37.573467674223345</v>
      </c>
      <c r="I462" s="2">
        <f>SUM(C$3:C462)</f>
        <v>137930.19999999995</v>
      </c>
      <c r="J462" s="1">
        <f>SUM(G$3:G462)</f>
        <v>3698.3289999999979</v>
      </c>
      <c r="K462" s="2">
        <f t="shared" si="6"/>
        <v>37.295275785361454</v>
      </c>
      <c r="L462" s="4">
        <v>42873</v>
      </c>
      <c r="M462" s="7" t="s">
        <v>470</v>
      </c>
    </row>
    <row r="463" spans="1:13" x14ac:dyDescent="0.2">
      <c r="A463" s="2">
        <v>36.4</v>
      </c>
      <c r="B463">
        <v>42</v>
      </c>
      <c r="C463" s="2">
        <v>271.89999999999998</v>
      </c>
      <c r="D463">
        <v>138585</v>
      </c>
      <c r="E463" s="1">
        <v>2.2589999999999999</v>
      </c>
      <c r="F463" s="3">
        <v>17.25</v>
      </c>
      <c r="G463" s="1">
        <v>7.6369999999999996</v>
      </c>
      <c r="H463" s="2">
        <f t="shared" si="2"/>
        <v>35.602985465496921</v>
      </c>
      <c r="I463" s="2">
        <f>SUM(C$3:C463)</f>
        <v>138202.09999999995</v>
      </c>
      <c r="J463" s="1">
        <f>SUM(G$3:G463)</f>
        <v>3705.9659999999981</v>
      </c>
      <c r="K463" s="2">
        <f t="shared" si="6"/>
        <v>37.291788429791318</v>
      </c>
      <c r="L463" s="4">
        <v>42878</v>
      </c>
      <c r="M463" s="7" t="s">
        <v>471</v>
      </c>
    </row>
    <row r="464" spans="1:13" x14ac:dyDescent="0.2">
      <c r="A464" s="2">
        <v>36</v>
      </c>
      <c r="B464">
        <v>35</v>
      </c>
      <c r="C464" s="2">
        <v>289</v>
      </c>
      <c r="D464">
        <v>138875</v>
      </c>
      <c r="E464" s="1">
        <v>2.3290000000000002</v>
      </c>
      <c r="F464" s="3">
        <v>18.75</v>
      </c>
      <c r="G464" s="1">
        <v>8.0519999999999996</v>
      </c>
      <c r="H464" s="2">
        <f t="shared" si="2"/>
        <v>35.891703924490812</v>
      </c>
      <c r="I464" s="2">
        <f>SUM(C$3:C464)</f>
        <v>138491.09999999995</v>
      </c>
      <c r="J464" s="1">
        <f>SUM(G$3:G464)</f>
        <v>3714.0179999999982</v>
      </c>
      <c r="K464" s="2">
        <f t="shared" si="6"/>
        <v>37.288753043200117</v>
      </c>
      <c r="L464" s="4">
        <v>42885</v>
      </c>
      <c r="M464" s="7" t="s">
        <v>472</v>
      </c>
    </row>
    <row r="465" spans="1:14" x14ac:dyDescent="0.2">
      <c r="A465" s="2">
        <v>37.5</v>
      </c>
      <c r="B465">
        <v>39</v>
      </c>
      <c r="C465" s="2">
        <v>198.1</v>
      </c>
      <c r="D465">
        <v>139073</v>
      </c>
      <c r="E465" s="1">
        <v>2.2989999999999999</v>
      </c>
      <c r="F465" s="3">
        <v>12.25</v>
      </c>
      <c r="G465" s="1">
        <v>5.327</v>
      </c>
      <c r="H465" s="2">
        <f t="shared" si="2"/>
        <v>37.187910643889616</v>
      </c>
      <c r="I465" s="2">
        <f>SUM(C$3:C465)</f>
        <v>138689.19999999995</v>
      </c>
      <c r="J465" s="1">
        <f>SUM(G$3:G465)</f>
        <v>3719.3449999999984</v>
      </c>
      <c r="K465" s="2">
        <f t="shared" si="6"/>
        <v>37.288608612537963</v>
      </c>
      <c r="L465" s="4">
        <v>42887</v>
      </c>
      <c r="M465" s="7" t="s">
        <v>473</v>
      </c>
    </row>
    <row r="466" spans="1:14" x14ac:dyDescent="0.2">
      <c r="A466" s="2">
        <v>36.4</v>
      </c>
      <c r="B466">
        <v>43</v>
      </c>
      <c r="C466" s="2">
        <v>226.6</v>
      </c>
      <c r="D466">
        <v>139299</v>
      </c>
      <c r="E466" s="1">
        <v>2.359</v>
      </c>
      <c r="F466" s="3">
        <v>15</v>
      </c>
      <c r="G466" s="1">
        <v>6.36</v>
      </c>
      <c r="H466" s="2">
        <f t="shared" si="2"/>
        <v>35.628930817610062</v>
      </c>
      <c r="I466" s="2">
        <f>SUM(C$3:C466)</f>
        <v>138915.79999999996</v>
      </c>
      <c r="J466" s="1">
        <f>SUM(G$3:G466)</f>
        <v>3725.7049999999986</v>
      </c>
      <c r="K466" s="2">
        <f t="shared" si="6"/>
        <v>37.285775443842176</v>
      </c>
      <c r="L466" s="4">
        <v>42892</v>
      </c>
      <c r="M466" s="8" t="s">
        <v>474</v>
      </c>
    </row>
    <row r="467" spans="1:14" x14ac:dyDescent="0.2">
      <c r="A467" s="2">
        <v>37.4</v>
      </c>
      <c r="B467">
        <v>43</v>
      </c>
      <c r="C467" s="2">
        <v>269.8</v>
      </c>
      <c r="D467">
        <v>139569</v>
      </c>
      <c r="E467" s="1">
        <v>2.2589999999999999</v>
      </c>
      <c r="F467" s="3">
        <v>16.25</v>
      </c>
      <c r="G467" s="1">
        <v>7.1929999999999996</v>
      </c>
      <c r="H467" s="2">
        <f t="shared" si="2"/>
        <v>37.50868900319756</v>
      </c>
      <c r="I467" s="2">
        <f>SUM(C$3:C467)</f>
        <v>139185.59999999995</v>
      </c>
      <c r="J467" s="1">
        <f>SUM(G$3:G467)</f>
        <v>3732.8979999999988</v>
      </c>
      <c r="K467" s="2">
        <f t="shared" si="6"/>
        <v>37.286204980687927</v>
      </c>
      <c r="L467" s="4">
        <v>42894</v>
      </c>
      <c r="M467" s="7" t="s">
        <v>475</v>
      </c>
    </row>
    <row r="468" spans="1:14" x14ac:dyDescent="0.2">
      <c r="A468" s="2">
        <v>38.4</v>
      </c>
      <c r="B468">
        <v>45</v>
      </c>
      <c r="C468" s="2">
        <v>203.8</v>
      </c>
      <c r="D468">
        <v>139773</v>
      </c>
      <c r="E468" s="1">
        <v>2.2589999999999999</v>
      </c>
      <c r="F468" s="3">
        <v>12</v>
      </c>
      <c r="G468" s="1">
        <v>5.31</v>
      </c>
      <c r="H468" s="2">
        <f t="shared" si="2"/>
        <v>38.38041431261771</v>
      </c>
      <c r="I468" s="2">
        <f>SUM(C$3:C468)</f>
        <v>139389.39999999994</v>
      </c>
      <c r="J468" s="1">
        <f>SUM(G$3:G468)</f>
        <v>3738.2079999999987</v>
      </c>
      <c r="K468" s="2">
        <f t="shared" si="6"/>
        <v>37.28775926861212</v>
      </c>
      <c r="L468" s="4">
        <v>42898</v>
      </c>
      <c r="M468" s="7" t="s">
        <v>476</v>
      </c>
    </row>
    <row r="469" spans="1:14" x14ac:dyDescent="0.2">
      <c r="A469" s="2">
        <v>35.9</v>
      </c>
      <c r="B469">
        <v>41</v>
      </c>
      <c r="C469" s="2">
        <v>261.7</v>
      </c>
      <c r="D469">
        <v>140035</v>
      </c>
      <c r="E469" s="1">
        <v>2.1989999999999998</v>
      </c>
      <c r="F469" s="3">
        <v>16.25</v>
      </c>
      <c r="G469" s="1">
        <v>7.3879999999999999</v>
      </c>
      <c r="H469" s="2">
        <f t="shared" si="2"/>
        <v>35.422306442880348</v>
      </c>
      <c r="I469" s="2">
        <f>SUM(C$3:C469)</f>
        <v>139651.09999999995</v>
      </c>
      <c r="J469" s="1">
        <f>SUM(G$3:G469)</f>
        <v>3745.5959999999986</v>
      </c>
      <c r="K469" s="2">
        <f t="shared" si="6"/>
        <v>37.284079756599482</v>
      </c>
      <c r="L469" s="4">
        <v>42900</v>
      </c>
      <c r="M469" s="7" t="s">
        <v>477</v>
      </c>
    </row>
    <row r="470" spans="1:14" x14ac:dyDescent="0.2">
      <c r="A470" s="2">
        <v>34.299999999999997</v>
      </c>
      <c r="B470">
        <v>31</v>
      </c>
      <c r="C470" s="2">
        <v>261.3</v>
      </c>
      <c r="D470">
        <v>140296</v>
      </c>
      <c r="E470" s="1">
        <v>2.2890000000000001</v>
      </c>
      <c r="F470" s="3">
        <v>18</v>
      </c>
      <c r="G470" s="1">
        <v>7.8630000000000004</v>
      </c>
      <c r="H470" s="2">
        <f t="shared" si="2"/>
        <v>33.231590995803131</v>
      </c>
      <c r="I470" s="2">
        <f>SUM(C$3:C470)</f>
        <v>139912.39999999994</v>
      </c>
      <c r="J470" s="1">
        <f>SUM(G$3:G470)</f>
        <v>3753.4589999999985</v>
      </c>
      <c r="K470" s="2">
        <f t="shared" si="6"/>
        <v>37.275590328814033</v>
      </c>
      <c r="L470" s="4">
        <v>42912</v>
      </c>
      <c r="M470" s="7" t="s">
        <v>478</v>
      </c>
    </row>
    <row r="471" spans="1:14" x14ac:dyDescent="0.2">
      <c r="A471" s="2">
        <v>38.4</v>
      </c>
      <c r="B471">
        <v>39</v>
      </c>
      <c r="C471" s="2">
        <v>207.3</v>
      </c>
      <c r="D471">
        <v>140503</v>
      </c>
      <c r="E471" s="1">
        <v>2.1989999999999998</v>
      </c>
      <c r="F471" s="3">
        <v>11.75</v>
      </c>
      <c r="G471" s="1">
        <v>5.3419999999999996</v>
      </c>
      <c r="H471" s="2">
        <f t="shared" si="2"/>
        <v>38.805690752527148</v>
      </c>
      <c r="I471" s="2">
        <f>SUM(C$3:C471)</f>
        <v>140119.69999999992</v>
      </c>
      <c r="J471" s="1">
        <f>SUM(G$3:G471)</f>
        <v>3758.8009999999986</v>
      </c>
      <c r="K471" s="2">
        <f t="shared" si="6"/>
        <v>37.277764904287295</v>
      </c>
      <c r="L471" s="4">
        <v>42914</v>
      </c>
      <c r="M471" s="7" t="s">
        <v>479</v>
      </c>
    </row>
    <row r="472" spans="1:14" x14ac:dyDescent="0.2">
      <c r="A472" s="2">
        <v>36.4</v>
      </c>
      <c r="B472">
        <v>40</v>
      </c>
      <c r="C472" s="2">
        <v>308.8</v>
      </c>
      <c r="D472">
        <v>140812</v>
      </c>
      <c r="E472" s="1">
        <v>2.1989999999999998</v>
      </c>
      <c r="F472" s="3">
        <v>18.75</v>
      </c>
      <c r="G472" s="1">
        <v>8.5259999999999998</v>
      </c>
      <c r="H472" s="2">
        <f t="shared" si="2"/>
        <v>36.218625381186961</v>
      </c>
      <c r="I472" s="2">
        <f>SUM(C$3:C472)</f>
        <v>140428.49999999991</v>
      </c>
      <c r="J472" s="1">
        <f>SUM(G$3:G472)</f>
        <v>3767.3269999999984</v>
      </c>
      <c r="K472" s="2">
        <f t="shared" si="6"/>
        <v>37.275367920013309</v>
      </c>
      <c r="L472" s="4">
        <v>42921</v>
      </c>
      <c r="M472" s="7" t="s">
        <v>480</v>
      </c>
    </row>
    <row r="473" spans="1:14" x14ac:dyDescent="0.2">
      <c r="A473" s="2">
        <v>36</v>
      </c>
      <c r="B473">
        <v>36</v>
      </c>
      <c r="C473" s="2">
        <v>255.3</v>
      </c>
      <c r="D473">
        <v>141068</v>
      </c>
      <c r="E473" s="1">
        <v>2.2890000000000001</v>
      </c>
      <c r="F473" s="3">
        <v>16.5</v>
      </c>
      <c r="G473" s="1">
        <v>7.2080000000000002</v>
      </c>
      <c r="H473" s="2">
        <f t="shared" si="2"/>
        <v>35.418978912319645</v>
      </c>
      <c r="I473" s="2">
        <f>SUM(C$3:C473)</f>
        <v>140683.7999999999</v>
      </c>
      <c r="J473" s="1">
        <f>SUM(G$3:G473)</f>
        <v>3774.5349999999985</v>
      </c>
      <c r="K473" s="2">
        <f t="shared" si="6"/>
        <v>37.27182288679267</v>
      </c>
      <c r="L473" s="4">
        <v>42934</v>
      </c>
      <c r="M473" s="7" t="s">
        <v>481</v>
      </c>
    </row>
    <row r="474" spans="1:14" x14ac:dyDescent="0.2">
      <c r="A474" s="2">
        <v>37.5</v>
      </c>
      <c r="B474">
        <v>41</v>
      </c>
      <c r="C474" s="2">
        <v>299.89999999999998</v>
      </c>
      <c r="D474">
        <v>141368</v>
      </c>
      <c r="E474" s="1">
        <v>2.1989999999999998</v>
      </c>
      <c r="F474" s="3">
        <v>17.809999999999999</v>
      </c>
      <c r="G474" s="1">
        <v>8.0980000000000008</v>
      </c>
      <c r="H474" s="2">
        <f t="shared" si="2"/>
        <v>37.033835514941956</v>
      </c>
      <c r="I474" s="2">
        <f>SUM(C$3:C474)</f>
        <v>140983.6999999999</v>
      </c>
      <c r="J474" s="1">
        <f>SUM(G$3:G474)</f>
        <v>3782.6329999999984</v>
      </c>
      <c r="K474" s="2">
        <f t="shared" si="6"/>
        <v>37.271313394664496</v>
      </c>
      <c r="L474" s="4">
        <v>42938</v>
      </c>
      <c r="M474" s="7" t="s">
        <v>482</v>
      </c>
    </row>
    <row r="475" spans="1:14" x14ac:dyDescent="0.2">
      <c r="A475" s="2">
        <v>37.9</v>
      </c>
      <c r="B475">
        <v>39</v>
      </c>
      <c r="C475" s="2">
        <v>255.9</v>
      </c>
      <c r="D475">
        <v>141624</v>
      </c>
      <c r="E475" s="1">
        <v>2.2389999999999999</v>
      </c>
      <c r="F475" s="3">
        <v>15.25</v>
      </c>
      <c r="G475" s="1">
        <v>6.8109999999999999</v>
      </c>
      <c r="H475" s="2">
        <f t="shared" si="2"/>
        <v>37.571575392747029</v>
      </c>
      <c r="I475" s="2">
        <f>SUM(C$3:C475)</f>
        <v>141239.59999999989</v>
      </c>
      <c r="J475" s="1">
        <f>SUM(G$3:G475)</f>
        <v>3789.4439999999986</v>
      </c>
      <c r="K475" s="2">
        <f t="shared" si="6"/>
        <v>37.271853073960173</v>
      </c>
      <c r="L475" s="4">
        <v>42942</v>
      </c>
      <c r="M475" s="7" t="s">
        <v>483</v>
      </c>
    </row>
    <row r="476" spans="1:14" x14ac:dyDescent="0.2">
      <c r="A476" s="2">
        <v>36.5</v>
      </c>
      <c r="B476">
        <v>37</v>
      </c>
      <c r="C476" s="2">
        <v>267.2</v>
      </c>
      <c r="D476">
        <v>141891</v>
      </c>
      <c r="E476" s="1">
        <v>2.2890000000000001</v>
      </c>
      <c r="F476" s="3">
        <v>17.010000000000002</v>
      </c>
      <c r="G476" s="1">
        <v>7.43</v>
      </c>
      <c r="H476" s="2">
        <f t="shared" si="2"/>
        <v>35.962314939434727</v>
      </c>
      <c r="I476" s="2">
        <f>SUM(C$3:C476)</f>
        <v>141506.7999999999</v>
      </c>
      <c r="J476" s="1">
        <f>SUM(G$3:G476)</f>
        <v>3796.8739999999984</v>
      </c>
      <c r="K476" s="2">
        <f t="shared" si="6"/>
        <v>37.269290474216412</v>
      </c>
      <c r="L476" s="4">
        <v>42948</v>
      </c>
      <c r="M476" s="7" t="s">
        <v>484</v>
      </c>
      <c r="N476" t="s">
        <v>295</v>
      </c>
    </row>
    <row r="477" spans="1:14" x14ac:dyDescent="0.2">
      <c r="A477" s="2">
        <v>37.6</v>
      </c>
      <c r="B477">
        <v>42</v>
      </c>
      <c r="C477" s="2">
        <v>291.2</v>
      </c>
      <c r="D477">
        <v>142182</v>
      </c>
      <c r="E477" s="1">
        <v>2.3090000000000002</v>
      </c>
      <c r="F477" s="3">
        <v>18</v>
      </c>
      <c r="G477" s="1">
        <v>7.7939999999999996</v>
      </c>
      <c r="H477" s="2">
        <f t="shared" si="2"/>
        <v>37.362073389787014</v>
      </c>
      <c r="I477" s="2">
        <f>SUM(C$3:C477)</f>
        <v>141797.99999999991</v>
      </c>
      <c r="J477" s="1">
        <f>SUM(G$3:G477)</f>
        <v>3804.6679999999983</v>
      </c>
      <c r="K477" s="2">
        <f t="shared" si="6"/>
        <v>37.269480543374605</v>
      </c>
      <c r="L477" s="4">
        <v>42951</v>
      </c>
      <c r="M477" s="7" t="s">
        <v>485</v>
      </c>
    </row>
    <row r="478" spans="1:14" x14ac:dyDescent="0.2">
      <c r="A478" s="2">
        <v>36.5</v>
      </c>
      <c r="B478">
        <v>39</v>
      </c>
      <c r="C478" s="2">
        <v>313</v>
      </c>
      <c r="D478">
        <v>142495</v>
      </c>
      <c r="E478" s="1">
        <v>2.2989999999999999</v>
      </c>
      <c r="F478" s="3">
        <v>20</v>
      </c>
      <c r="G478" s="1">
        <v>8.7010000000000005</v>
      </c>
      <c r="H478" s="2">
        <f t="shared" si="2"/>
        <v>35.972876680841281</v>
      </c>
      <c r="I478" s="2">
        <f>SUM(C$3:C478)</f>
        <v>142110.99999999991</v>
      </c>
      <c r="J478" s="1">
        <f>SUM(G$3:G478)</f>
        <v>3813.3689999999983</v>
      </c>
      <c r="K478" s="2">
        <f t="shared" si="6"/>
        <v>37.266522070116991</v>
      </c>
      <c r="L478" s="4">
        <v>42955</v>
      </c>
      <c r="M478" s="7" t="s">
        <v>486</v>
      </c>
    </row>
    <row r="479" spans="1:14" x14ac:dyDescent="0.2">
      <c r="A479" s="2">
        <v>37.4</v>
      </c>
      <c r="B479">
        <v>39</v>
      </c>
      <c r="C479" s="2">
        <v>165.8</v>
      </c>
      <c r="D479">
        <v>142661</v>
      </c>
      <c r="E479" s="1">
        <v>2.2290000000000001</v>
      </c>
      <c r="F479" s="3">
        <v>9.9600000000000009</v>
      </c>
      <c r="G479" s="1">
        <v>4.468</v>
      </c>
      <c r="H479" s="2">
        <f t="shared" si="2"/>
        <v>37.10832587287377</v>
      </c>
      <c r="I479" s="2">
        <f>SUM(C$3:C479)</f>
        <v>142276.7999999999</v>
      </c>
      <c r="J479" s="1">
        <f>SUM(G$3:G479)</f>
        <v>3817.8369999999982</v>
      </c>
      <c r="K479" s="2">
        <f t="shared" si="6"/>
        <v>37.26633693371403</v>
      </c>
      <c r="L479" s="4">
        <v>42958</v>
      </c>
      <c r="M479" s="7" t="s">
        <v>487</v>
      </c>
    </row>
    <row r="480" spans="1:14" x14ac:dyDescent="0.2">
      <c r="A480" s="2">
        <v>36.5</v>
      </c>
      <c r="B480">
        <v>43</v>
      </c>
      <c r="C480" s="2">
        <v>174.6</v>
      </c>
      <c r="D480">
        <v>142836</v>
      </c>
      <c r="E480" s="1">
        <v>2.319</v>
      </c>
      <c r="F480" s="3">
        <v>11</v>
      </c>
      <c r="G480" s="1">
        <v>4.7430000000000003</v>
      </c>
      <c r="H480" s="2">
        <f t="shared" si="2"/>
        <v>36.812144212523712</v>
      </c>
      <c r="I480" s="2">
        <f>SUM(C$3:C480)</f>
        <v>142451.39999999991</v>
      </c>
      <c r="J480" s="1">
        <f>SUM(G$3:G480)</f>
        <v>3822.5799999999981</v>
      </c>
      <c r="K480" s="2">
        <f t="shared" si="6"/>
        <v>37.265773378189593</v>
      </c>
      <c r="L480" s="4">
        <v>42965</v>
      </c>
      <c r="M480" s="7" t="s">
        <v>488</v>
      </c>
    </row>
    <row r="481" spans="1:13" x14ac:dyDescent="0.2">
      <c r="A481" s="2">
        <v>37</v>
      </c>
      <c r="B481">
        <v>42</v>
      </c>
      <c r="C481" s="2">
        <v>280.8</v>
      </c>
      <c r="D481">
        <v>143116</v>
      </c>
      <c r="E481" s="1">
        <v>2.2490000000000001</v>
      </c>
      <c r="F481" s="3">
        <v>17.5</v>
      </c>
      <c r="G481" s="1">
        <v>7.78</v>
      </c>
      <c r="H481" s="2">
        <f t="shared" si="2"/>
        <v>36.092544987146532</v>
      </c>
      <c r="I481" s="2">
        <f>SUM(C$3:C481)</f>
        <v>142732.1999999999</v>
      </c>
      <c r="J481" s="1">
        <f>SUM(G$3:G481)</f>
        <v>3830.3599999999983</v>
      </c>
      <c r="K481" s="2">
        <f t="shared" si="6"/>
        <v>37.263390386282218</v>
      </c>
      <c r="L481" s="4">
        <v>42972</v>
      </c>
      <c r="M481" s="7" t="s">
        <v>489</v>
      </c>
    </row>
    <row r="482" spans="1:13" x14ac:dyDescent="0.2">
      <c r="A482" s="2">
        <v>38.1</v>
      </c>
      <c r="B482">
        <v>39</v>
      </c>
      <c r="C482" s="2">
        <v>260.3</v>
      </c>
      <c r="D482">
        <v>143377</v>
      </c>
      <c r="E482" s="1">
        <v>2.359</v>
      </c>
      <c r="F482" s="3">
        <v>16.5</v>
      </c>
      <c r="G482" s="1">
        <v>6.9960000000000004</v>
      </c>
      <c r="H482" s="2">
        <f t="shared" si="2"/>
        <v>37.206975414522582</v>
      </c>
      <c r="I482" s="2">
        <f>SUM(C$3:C482)</f>
        <v>142992.49999999988</v>
      </c>
      <c r="J482" s="1">
        <f>SUM(G$3:G482)</f>
        <v>3837.3559999999984</v>
      </c>
      <c r="K482" s="2">
        <f t="shared" si="6"/>
        <v>37.263287534437758</v>
      </c>
      <c r="L482" s="4">
        <v>42977</v>
      </c>
      <c r="M482" s="7" t="s">
        <v>490</v>
      </c>
    </row>
    <row r="483" spans="1:13" x14ac:dyDescent="0.2">
      <c r="A483" s="2">
        <v>36.799999999999997</v>
      </c>
      <c r="B483">
        <v>38</v>
      </c>
      <c r="C483" s="2">
        <v>287.39999999999998</v>
      </c>
      <c r="D483">
        <v>143664</v>
      </c>
      <c r="E483" s="1">
        <v>2.6890000000000001</v>
      </c>
      <c r="F483" s="3">
        <v>21.25</v>
      </c>
      <c r="G483" s="1">
        <v>7.9009999999999998</v>
      </c>
      <c r="H483" s="2">
        <f t="shared" si="2"/>
        <v>36.375142387039617</v>
      </c>
      <c r="I483" s="2">
        <f>SUM(C$3:C483)</f>
        <v>143279.89999999988</v>
      </c>
      <c r="J483" s="1">
        <f>SUM(G$3:G483)</f>
        <v>3845.2569999999982</v>
      </c>
      <c r="K483" s="2">
        <f t="shared" si="6"/>
        <v>37.261462627855551</v>
      </c>
      <c r="L483" s="4">
        <v>42984</v>
      </c>
      <c r="M483" s="7" t="s">
        <v>491</v>
      </c>
    </row>
    <row r="484" spans="1:13" x14ac:dyDescent="0.2">
      <c r="A484" s="2">
        <v>38.4</v>
      </c>
      <c r="B484">
        <v>43</v>
      </c>
      <c r="C484" s="2">
        <v>247.9</v>
      </c>
      <c r="D484">
        <v>143912</v>
      </c>
      <c r="E484" s="1">
        <v>2.629</v>
      </c>
      <c r="F484" s="3">
        <v>17.25</v>
      </c>
      <c r="G484" s="1">
        <v>6.5620000000000003</v>
      </c>
      <c r="H484" s="2">
        <f t="shared" si="2"/>
        <v>37.77811642791832</v>
      </c>
      <c r="I484" s="2">
        <f>SUM(C$3:C484)</f>
        <v>143527.79999999987</v>
      </c>
      <c r="J484" s="1">
        <f>SUM(G$3:G484)</f>
        <v>3851.8189999999981</v>
      </c>
      <c r="K484" s="2">
        <f t="shared" si="6"/>
        <v>37.2623428047891</v>
      </c>
      <c r="L484" s="4">
        <v>42986</v>
      </c>
      <c r="M484" s="7" t="s">
        <v>492</v>
      </c>
    </row>
    <row r="485" spans="1:13" x14ac:dyDescent="0.2">
      <c r="A485" s="2">
        <v>37.200000000000003</v>
      </c>
      <c r="B485">
        <v>43</v>
      </c>
      <c r="C485" s="2">
        <v>283.60000000000002</v>
      </c>
      <c r="D485">
        <v>144196</v>
      </c>
      <c r="E485" s="1">
        <v>2.6890000000000001</v>
      </c>
      <c r="F485" s="3">
        <v>21</v>
      </c>
      <c r="G485" s="1">
        <v>7.81</v>
      </c>
      <c r="H485" s="2">
        <f t="shared" si="2"/>
        <v>36.312419974391808</v>
      </c>
      <c r="I485" s="2">
        <f>SUM(C$3:C485)</f>
        <v>143811.39999999988</v>
      </c>
      <c r="J485" s="1">
        <f>SUM(G$3:G485)</f>
        <v>3859.6289999999981</v>
      </c>
      <c r="K485" s="2">
        <f t="shared" si="6"/>
        <v>37.260420625920247</v>
      </c>
      <c r="L485" s="4">
        <v>42991</v>
      </c>
      <c r="M485" s="7" t="s">
        <v>493</v>
      </c>
    </row>
    <row r="486" spans="1:13" x14ac:dyDescent="0.2">
      <c r="A486" s="2">
        <v>37.9</v>
      </c>
      <c r="B486">
        <v>39</v>
      </c>
      <c r="C486" s="2">
        <v>279.3</v>
      </c>
      <c r="D486">
        <v>144475</v>
      </c>
      <c r="E486" s="1">
        <v>2.629</v>
      </c>
      <c r="F486" s="3">
        <v>19.25</v>
      </c>
      <c r="G486" s="1">
        <v>7.3239999999999998</v>
      </c>
      <c r="H486" s="2">
        <f t="shared" si="2"/>
        <v>38.134898962315674</v>
      </c>
      <c r="I486" s="2">
        <f>SUM(C$3:C486)</f>
        <v>144090.69999999987</v>
      </c>
      <c r="J486" s="1">
        <f>SUM(G$3:G486)</f>
        <v>3866.9529999999982</v>
      </c>
      <c r="K486" s="2">
        <f t="shared" si="6"/>
        <v>37.262076885858178</v>
      </c>
      <c r="L486" s="4">
        <v>42997</v>
      </c>
      <c r="M486" s="7" t="s">
        <v>494</v>
      </c>
    </row>
    <row r="487" spans="1:13" x14ac:dyDescent="0.2">
      <c r="A487" s="2">
        <v>36.700000000000003</v>
      </c>
      <c r="B487">
        <v>38</v>
      </c>
      <c r="C487" s="2">
        <v>181.6</v>
      </c>
      <c r="D487">
        <v>144657</v>
      </c>
      <c r="E487" s="1">
        <v>2.5990000000000002</v>
      </c>
      <c r="F487" s="3">
        <v>13.25</v>
      </c>
      <c r="G487" s="1">
        <v>5.0970000000000004</v>
      </c>
      <c r="H487" s="2">
        <f t="shared" si="2"/>
        <v>35.628801255640568</v>
      </c>
      <c r="I487" s="2">
        <f>SUM(C$3:C487)</f>
        <v>144272.29999999987</v>
      </c>
      <c r="J487" s="1">
        <f>SUM(G$3:G487)</f>
        <v>3872.0499999999984</v>
      </c>
      <c r="K487" s="2">
        <f t="shared" si="6"/>
        <v>37.259926912100809</v>
      </c>
      <c r="L487" s="4">
        <v>42998</v>
      </c>
      <c r="M487" s="7" t="s">
        <v>495</v>
      </c>
    </row>
    <row r="488" spans="1:13" x14ac:dyDescent="0.2">
      <c r="A488" s="2">
        <v>35.700000000000003</v>
      </c>
      <c r="B488">
        <v>36</v>
      </c>
      <c r="C488" s="2">
        <v>270.5</v>
      </c>
      <c r="D488">
        <v>144927</v>
      </c>
      <c r="E488" s="1">
        <v>2.629</v>
      </c>
      <c r="F488" s="3">
        <v>20.25</v>
      </c>
      <c r="G488" s="1">
        <v>7.7039999999999997</v>
      </c>
      <c r="H488" s="2">
        <f t="shared" si="2"/>
        <v>35.111630321910695</v>
      </c>
      <c r="I488" s="2">
        <f>SUM(C$3:C488)</f>
        <v>144542.79999999987</v>
      </c>
      <c r="J488" s="1">
        <f>SUM(G$3:G488)</f>
        <v>3879.7539999999985</v>
      </c>
      <c r="K488" s="2">
        <f t="shared" si="6"/>
        <v>37.255661054798814</v>
      </c>
      <c r="L488" s="4">
        <v>43005</v>
      </c>
      <c r="M488" s="7" t="s">
        <v>496</v>
      </c>
    </row>
    <row r="489" spans="1:13" x14ac:dyDescent="0.2">
      <c r="A489" s="2">
        <v>38.5</v>
      </c>
      <c r="B489">
        <v>45</v>
      </c>
      <c r="C489" s="2">
        <v>279.2</v>
      </c>
      <c r="D489">
        <v>145207</v>
      </c>
      <c r="E489" s="1">
        <v>2.629</v>
      </c>
      <c r="F489" s="3">
        <v>19.5</v>
      </c>
      <c r="G489" s="1">
        <v>7.4169999999999998</v>
      </c>
      <c r="H489" s="2">
        <f t="shared" si="2"/>
        <v>37.643251988674663</v>
      </c>
      <c r="I489" s="2">
        <f>SUM(C$3:C489)</f>
        <v>144821.99999999988</v>
      </c>
      <c r="J489" s="1">
        <f>SUM(G$3:G489)</f>
        <v>3887.1709999999985</v>
      </c>
      <c r="K489" s="2">
        <f t="shared" si="6"/>
        <v>37.256400605993392</v>
      </c>
      <c r="L489" s="4">
        <v>43010</v>
      </c>
      <c r="M489" s="7" t="s">
        <v>497</v>
      </c>
    </row>
    <row r="490" spans="1:13" x14ac:dyDescent="0.2">
      <c r="A490" s="2">
        <v>37.200000000000003</v>
      </c>
      <c r="B490">
        <v>40</v>
      </c>
      <c r="C490" s="2">
        <v>314.39999999999998</v>
      </c>
      <c r="D490">
        <v>145521</v>
      </c>
      <c r="E490" s="1">
        <v>2.629</v>
      </c>
      <c r="F490" s="3">
        <v>22.5</v>
      </c>
      <c r="G490" s="1">
        <v>8.5589999999999993</v>
      </c>
      <c r="H490" s="2">
        <f t="shared" si="2"/>
        <v>36.733263231685946</v>
      </c>
      <c r="I490" s="2">
        <f>SUM(C$3:C490)</f>
        <v>145136.39999999988</v>
      </c>
      <c r="J490" s="1">
        <f>SUM(G$3:G490)</f>
        <v>3895.7299999999987</v>
      </c>
      <c r="K490" s="2">
        <f t="shared" si="6"/>
        <v>37.255251262279451</v>
      </c>
      <c r="L490" s="4">
        <v>43013</v>
      </c>
      <c r="M490" s="7" t="s">
        <v>498</v>
      </c>
    </row>
    <row r="491" spans="1:13" x14ac:dyDescent="0.2">
      <c r="A491" s="2">
        <v>37.5</v>
      </c>
      <c r="B491">
        <v>37</v>
      </c>
      <c r="C491" s="2">
        <v>218.2</v>
      </c>
      <c r="D491">
        <v>145739</v>
      </c>
      <c r="E491" s="1">
        <v>2.5790000000000002</v>
      </c>
      <c r="F491" s="3">
        <v>15</v>
      </c>
      <c r="G491" s="1">
        <v>5.8159999999999998</v>
      </c>
      <c r="H491" s="2">
        <f t="shared" si="2"/>
        <v>37.517193947730398</v>
      </c>
      <c r="I491" s="2">
        <f>SUM(C$3:C491)</f>
        <v>145354.59999999989</v>
      </c>
      <c r="J491" s="1">
        <f>SUM(G$3:G491)</f>
        <v>3901.5459999999985</v>
      </c>
      <c r="K491" s="2">
        <f t="shared" si="6"/>
        <v>37.255641737916186</v>
      </c>
      <c r="L491" s="4">
        <v>43019</v>
      </c>
      <c r="M491" s="7" t="s">
        <v>499</v>
      </c>
    </row>
    <row r="492" spans="1:13" x14ac:dyDescent="0.2">
      <c r="A492" s="2">
        <v>36.5</v>
      </c>
      <c r="B492">
        <v>35</v>
      </c>
      <c r="C492" s="2">
        <v>186.2</v>
      </c>
      <c r="D492">
        <v>145926</v>
      </c>
      <c r="E492" s="1">
        <v>2.5190000000000001</v>
      </c>
      <c r="F492" s="3">
        <v>13.51</v>
      </c>
      <c r="G492" s="1">
        <v>5.3620000000000001</v>
      </c>
      <c r="H492" s="2">
        <f t="shared" si="2"/>
        <v>34.725848563968668</v>
      </c>
      <c r="I492" s="2">
        <f>SUM(C$3:C492)</f>
        <v>145540.7999999999</v>
      </c>
      <c r="J492" s="1">
        <f>SUM(G$3:G492)</f>
        <v>3906.9079999999985</v>
      </c>
      <c r="K492" s="2">
        <f t="shared" si="6"/>
        <v>37.252169746510532</v>
      </c>
      <c r="L492" s="4">
        <v>43021</v>
      </c>
      <c r="M492" s="7" t="s">
        <v>500</v>
      </c>
    </row>
    <row r="493" spans="1:13" x14ac:dyDescent="0.2">
      <c r="A493" s="2">
        <v>36.6</v>
      </c>
      <c r="B493">
        <v>37</v>
      </c>
      <c r="C493" s="2">
        <v>300.10000000000002</v>
      </c>
      <c r="D493">
        <v>146226</v>
      </c>
      <c r="E493" s="1">
        <v>2.5590000000000002</v>
      </c>
      <c r="F493" s="3">
        <v>21.26</v>
      </c>
      <c r="G493" s="1">
        <v>8.3059999999999992</v>
      </c>
      <c r="H493" s="2">
        <f t="shared" si="2"/>
        <v>36.130508066457992</v>
      </c>
      <c r="I493" s="2">
        <f>SUM(C$3:C493)</f>
        <v>145840.89999999991</v>
      </c>
      <c r="J493" s="1">
        <f>SUM(G$3:G493)</f>
        <v>3915.2139999999986</v>
      </c>
      <c r="K493" s="2">
        <f t="shared" si="6"/>
        <v>37.24979017749731</v>
      </c>
      <c r="L493" s="4">
        <v>43026</v>
      </c>
      <c r="M493" s="7" t="s">
        <v>501</v>
      </c>
    </row>
    <row r="494" spans="1:13" x14ac:dyDescent="0.2">
      <c r="A494" s="2">
        <v>35.9</v>
      </c>
      <c r="B494">
        <v>44</v>
      </c>
      <c r="C494" s="2">
        <v>229.2</v>
      </c>
      <c r="D494">
        <v>146455</v>
      </c>
      <c r="E494" s="1">
        <v>2.5489999999999999</v>
      </c>
      <c r="F494" s="3">
        <v>16.25</v>
      </c>
      <c r="G494" s="1">
        <v>6.3739999999999997</v>
      </c>
      <c r="H494" s="2">
        <f t="shared" si="2"/>
        <v>35.958581738311892</v>
      </c>
      <c r="I494" s="2">
        <f>SUM(C$3:C494)</f>
        <v>146070.09999999992</v>
      </c>
      <c r="J494" s="1">
        <f>SUM(G$3:G494)</f>
        <v>3921.5879999999984</v>
      </c>
      <c r="K494" s="2">
        <f t="shared" si="6"/>
        <v>37.247691496404002</v>
      </c>
      <c r="L494" s="4">
        <v>43033</v>
      </c>
      <c r="M494" s="7" t="s">
        <v>502</v>
      </c>
    </row>
    <row r="495" spans="1:13" x14ac:dyDescent="0.2">
      <c r="A495" s="2">
        <v>35.9</v>
      </c>
      <c r="B495">
        <v>42</v>
      </c>
      <c r="C495" s="2">
        <v>269.7</v>
      </c>
      <c r="D495">
        <v>146725</v>
      </c>
      <c r="E495" s="1">
        <v>2.5190000000000001</v>
      </c>
      <c r="F495" s="3">
        <v>19.5</v>
      </c>
      <c r="G495" s="1">
        <v>7.7409999999999997</v>
      </c>
      <c r="H495" s="2">
        <f t="shared" si="2"/>
        <v>34.84045988890324</v>
      </c>
      <c r="I495" s="2">
        <f>SUM(C$3:C495)</f>
        <v>146339.79999999993</v>
      </c>
      <c r="J495" s="1">
        <f>SUM(G$3:G495)</f>
        <v>3929.3289999999984</v>
      </c>
      <c r="K495" s="2">
        <f t="shared" si="6"/>
        <v>37.242949114212628</v>
      </c>
      <c r="L495" s="4">
        <v>43035</v>
      </c>
      <c r="M495" s="7" t="s">
        <v>503</v>
      </c>
    </row>
    <row r="496" spans="1:13" x14ac:dyDescent="0.2">
      <c r="A496" s="2">
        <v>33.799999999999997</v>
      </c>
      <c r="B496">
        <v>40</v>
      </c>
      <c r="C496" s="2">
        <v>153.30000000000001</v>
      </c>
      <c r="D496">
        <v>146878</v>
      </c>
      <c r="E496" s="1">
        <v>2.4489999999999998</v>
      </c>
      <c r="F496" s="3">
        <v>11.25</v>
      </c>
      <c r="G496" s="1">
        <v>4.5940000000000003</v>
      </c>
      <c r="H496" s="2">
        <f t="shared" si="2"/>
        <v>33.369612538093165</v>
      </c>
      <c r="I496" s="2">
        <f>SUM(C$3:C496)</f>
        <v>146493.09999999992</v>
      </c>
      <c r="J496" s="1">
        <f>SUM(G$3:G496)</f>
        <v>3933.9229999999984</v>
      </c>
      <c r="K496" s="2">
        <f t="shared" si="6"/>
        <v>37.238425866495092</v>
      </c>
      <c r="L496" s="4">
        <v>43037</v>
      </c>
      <c r="M496" s="7" t="s">
        <v>504</v>
      </c>
    </row>
    <row r="497" spans="1:15" x14ac:dyDescent="0.2">
      <c r="A497" s="2">
        <v>37.299999999999997</v>
      </c>
      <c r="B497">
        <v>39</v>
      </c>
      <c r="C497" s="2">
        <v>246.4</v>
      </c>
      <c r="D497">
        <v>147124</v>
      </c>
      <c r="E497" s="1">
        <v>2.4990000000000001</v>
      </c>
      <c r="F497" s="3">
        <v>17.25</v>
      </c>
      <c r="G497" s="1">
        <v>6.9020000000000001</v>
      </c>
      <c r="H497" s="2">
        <f t="shared" si="2"/>
        <v>35.699797160243406</v>
      </c>
      <c r="I497" s="2">
        <f>SUM(C$3:C497)</f>
        <v>146739.49999999991</v>
      </c>
      <c r="J497" s="1">
        <f>SUM(G$3:G497)</f>
        <v>3940.8249999999985</v>
      </c>
      <c r="K497" s="2">
        <f t="shared" si="6"/>
        <v>37.235731096914975</v>
      </c>
      <c r="L497" s="4">
        <v>43040</v>
      </c>
      <c r="M497" s="7" t="s">
        <v>505</v>
      </c>
    </row>
    <row r="498" spans="1:15" x14ac:dyDescent="0.2">
      <c r="A498" s="2">
        <v>35.1</v>
      </c>
      <c r="B498">
        <v>39</v>
      </c>
      <c r="C498" s="2">
        <v>247.1</v>
      </c>
      <c r="D498">
        <v>147372</v>
      </c>
      <c r="E498" s="1">
        <v>2.419</v>
      </c>
      <c r="F498" s="3">
        <v>17.5</v>
      </c>
      <c r="G498" s="1">
        <v>7.2350000000000003</v>
      </c>
      <c r="H498" s="2">
        <f t="shared" si="2"/>
        <v>34.1534208707671</v>
      </c>
      <c r="I498" s="2">
        <f>SUM(C$3:C498)</f>
        <v>146986.59999999992</v>
      </c>
      <c r="J498" s="1">
        <f>SUM(G$3:G498)</f>
        <v>3948.0599999999986</v>
      </c>
      <c r="K498" s="2">
        <f t="shared" si="6"/>
        <v>37.2300826228578</v>
      </c>
      <c r="L498" s="4">
        <v>43044</v>
      </c>
      <c r="M498" s="7" t="s">
        <v>506</v>
      </c>
      <c r="N498" t="s">
        <v>295</v>
      </c>
    </row>
    <row r="499" spans="1:15" x14ac:dyDescent="0.2">
      <c r="A499" s="2">
        <v>36.6</v>
      </c>
      <c r="B499">
        <v>39</v>
      </c>
      <c r="C499" s="2">
        <v>243.9</v>
      </c>
      <c r="D499">
        <v>147616</v>
      </c>
      <c r="E499" s="1">
        <v>2.4990000000000001</v>
      </c>
      <c r="F499" s="3">
        <v>17</v>
      </c>
      <c r="G499" s="1">
        <v>6.8019999999999996</v>
      </c>
      <c r="H499" s="2">
        <f t="shared" si="2"/>
        <v>35.857100852690387</v>
      </c>
      <c r="I499" s="2">
        <f>SUM(C$3:C499)</f>
        <v>147230.49999999991</v>
      </c>
      <c r="J499" s="1">
        <f>SUM(G$3:G499)</f>
        <v>3954.8619999999987</v>
      </c>
      <c r="K499" s="2">
        <f t="shared" si="6"/>
        <v>37.2277212201083</v>
      </c>
      <c r="L499" s="4">
        <v>43047</v>
      </c>
      <c r="M499" s="7" t="s">
        <v>507</v>
      </c>
    </row>
    <row r="500" spans="1:15" x14ac:dyDescent="0.2">
      <c r="A500" s="2">
        <v>36.5</v>
      </c>
      <c r="B500">
        <v>41</v>
      </c>
      <c r="C500" s="2">
        <v>149.5</v>
      </c>
      <c r="D500">
        <v>147765</v>
      </c>
      <c r="E500" s="1">
        <v>2.5289999999999999</v>
      </c>
      <c r="F500" s="3">
        <v>10.75</v>
      </c>
      <c r="G500" s="1">
        <v>4.2510000000000003</v>
      </c>
      <c r="H500" s="2">
        <f t="shared" si="2"/>
        <v>35.168195718654431</v>
      </c>
      <c r="I500" s="2">
        <f>SUM(C$3:C500)</f>
        <v>147379.99999999991</v>
      </c>
      <c r="J500" s="1">
        <f>SUM(G$3:G500)</f>
        <v>3959.1129999999989</v>
      </c>
      <c r="K500" s="2">
        <f t="shared" si="6"/>
        <v>37.225509855364052</v>
      </c>
      <c r="L500" s="4">
        <v>43049</v>
      </c>
      <c r="M500" s="7" t="s">
        <v>508</v>
      </c>
    </row>
    <row r="501" spans="1:15" x14ac:dyDescent="0.2">
      <c r="A501" s="2">
        <v>34.200000000000003</v>
      </c>
      <c r="B501">
        <v>38</v>
      </c>
      <c r="C501" s="2">
        <v>232.1</v>
      </c>
      <c r="D501">
        <v>147997</v>
      </c>
      <c r="E501" s="1">
        <v>2.5489999999999999</v>
      </c>
      <c r="F501" s="3">
        <v>17.5</v>
      </c>
      <c r="G501" s="1">
        <v>6.8659999999999997</v>
      </c>
      <c r="H501" s="2">
        <f t="shared" si="2"/>
        <v>33.80425284008156</v>
      </c>
      <c r="I501" s="2">
        <f>SUM(C$3:C501)</f>
        <v>147612.09999999992</v>
      </c>
      <c r="J501" s="1">
        <f>SUM(G$3:G501)</f>
        <v>3965.9789999999989</v>
      </c>
      <c r="K501" s="2">
        <f t="shared" si="6"/>
        <v>37.219586891408142</v>
      </c>
      <c r="L501" s="4">
        <v>43054</v>
      </c>
      <c r="M501" s="7" t="s">
        <v>509</v>
      </c>
    </row>
    <row r="502" spans="1:15" x14ac:dyDescent="0.2">
      <c r="A502" s="2">
        <v>37.9</v>
      </c>
      <c r="B502">
        <v>43</v>
      </c>
      <c r="C502" s="2">
        <v>244</v>
      </c>
      <c r="D502">
        <v>148241</v>
      </c>
      <c r="E502" s="1">
        <v>2.5289999999999999</v>
      </c>
      <c r="F502" s="3">
        <v>16.25</v>
      </c>
      <c r="G502" s="1">
        <v>6.4240000000000004</v>
      </c>
      <c r="H502" s="2">
        <f t="shared" si="2"/>
        <v>37.982565379825651</v>
      </c>
      <c r="I502" s="2">
        <f>SUM(C$3:C502)</f>
        <v>147856.09999999992</v>
      </c>
      <c r="J502" s="1">
        <f>SUM(G$3:G502)</f>
        <v>3972.4029999999989</v>
      </c>
      <c r="K502" s="2">
        <f t="shared" si="6"/>
        <v>37.220820747542476</v>
      </c>
      <c r="L502" s="4">
        <v>43056</v>
      </c>
      <c r="M502" s="7" t="s">
        <v>510</v>
      </c>
    </row>
    <row r="503" spans="1:15" x14ac:dyDescent="0.2">
      <c r="A503" s="2">
        <v>37.1</v>
      </c>
      <c r="B503">
        <v>38</v>
      </c>
      <c r="C503" s="2">
        <v>190.7</v>
      </c>
      <c r="D503">
        <v>148432</v>
      </c>
      <c r="E503" s="1">
        <v>2.4990000000000001</v>
      </c>
      <c r="F503" s="3">
        <v>12.75</v>
      </c>
      <c r="G503" s="1">
        <v>5.101</v>
      </c>
      <c r="H503" s="2">
        <f t="shared" si="2"/>
        <v>37.384826504606934</v>
      </c>
      <c r="I503" s="2">
        <f>SUM(C$3:C503)</f>
        <v>148046.79999999993</v>
      </c>
      <c r="J503" s="1">
        <f>SUM(G$3:G503)</f>
        <v>3977.503999999999</v>
      </c>
      <c r="K503" s="2">
        <f t="shared" si="6"/>
        <v>37.221031078787092</v>
      </c>
      <c r="L503" s="4">
        <v>43060</v>
      </c>
      <c r="M503" s="7" t="s">
        <v>511</v>
      </c>
    </row>
    <row r="504" spans="1:15" x14ac:dyDescent="0.2">
      <c r="A504" s="2">
        <v>35.299999999999997</v>
      </c>
      <c r="B504">
        <v>38</v>
      </c>
      <c r="C504" s="2">
        <v>285.5</v>
      </c>
      <c r="D504">
        <v>148718</v>
      </c>
      <c r="E504" s="1">
        <v>2.5489999999999999</v>
      </c>
      <c r="F504" s="3">
        <v>21.25</v>
      </c>
      <c r="G504" s="1">
        <v>8.3369999999999997</v>
      </c>
      <c r="H504" s="2">
        <f t="shared" si="2"/>
        <v>34.244932229818879</v>
      </c>
      <c r="I504" s="2">
        <f>SUM(C$3:C504)</f>
        <v>148332.29999999993</v>
      </c>
      <c r="J504" s="1">
        <f>SUM(G$3:G504)</f>
        <v>3985.840999999999</v>
      </c>
      <c r="K504" s="2">
        <f t="shared" si="6"/>
        <v>37.214806109927608</v>
      </c>
      <c r="L504" s="4">
        <v>43067</v>
      </c>
      <c r="M504" s="7" t="s">
        <v>512</v>
      </c>
    </row>
    <row r="505" spans="1:15" x14ac:dyDescent="0.2">
      <c r="A505" s="2">
        <v>37</v>
      </c>
      <c r="B505">
        <v>38</v>
      </c>
      <c r="C505" s="2">
        <v>179.3</v>
      </c>
      <c r="D505">
        <v>148897</v>
      </c>
      <c r="E505" s="1">
        <v>2.4990000000000001</v>
      </c>
      <c r="F505" s="3">
        <v>12</v>
      </c>
      <c r="G505" s="1">
        <v>4.8010000000000002</v>
      </c>
      <c r="H505" s="2">
        <f t="shared" si="2"/>
        <v>37.346386169548012</v>
      </c>
      <c r="I505" s="2">
        <f>SUM(C$3:C505)</f>
        <v>148511.59999999992</v>
      </c>
      <c r="J505" s="1">
        <f>SUM(G$3:G505)</f>
        <v>3990.6419999999989</v>
      </c>
      <c r="K505" s="2">
        <f t="shared" si="6"/>
        <v>37.214964409235392</v>
      </c>
      <c r="L505" s="4">
        <v>43068</v>
      </c>
      <c r="M505" s="7" t="s">
        <v>513</v>
      </c>
    </row>
    <row r="506" spans="1:15" x14ac:dyDescent="0.2">
      <c r="A506" s="2">
        <v>34.200000000000003</v>
      </c>
      <c r="B506">
        <v>40</v>
      </c>
      <c r="C506" s="2">
        <v>149</v>
      </c>
      <c r="D506">
        <v>149046</v>
      </c>
      <c r="E506" s="1">
        <v>2.4990000000000001</v>
      </c>
      <c r="F506" s="3">
        <v>11.25</v>
      </c>
      <c r="G506" s="1">
        <v>4.5019999999999998</v>
      </c>
      <c r="H506" s="2">
        <f t="shared" si="2"/>
        <v>33.096401599289209</v>
      </c>
      <c r="I506" s="2">
        <f>SUM(C$3:C506)</f>
        <v>148660.59999999992</v>
      </c>
      <c r="J506" s="1">
        <f>SUM(G$3:G506)</f>
        <v>3995.1439999999989</v>
      </c>
      <c r="K506" s="2">
        <f t="shared" si="6"/>
        <v>37.210323332525675</v>
      </c>
      <c r="L506" s="4">
        <v>43070</v>
      </c>
      <c r="M506" s="7" t="s">
        <v>514</v>
      </c>
    </row>
    <row r="507" spans="1:15" x14ac:dyDescent="0.2">
      <c r="A507" s="2">
        <v>36.799999999999997</v>
      </c>
      <c r="B507">
        <v>43</v>
      </c>
      <c r="C507" s="2">
        <v>248.7</v>
      </c>
      <c r="D507">
        <v>149295</v>
      </c>
      <c r="E507" s="1">
        <v>2.5489999999999999</v>
      </c>
      <c r="F507" s="3">
        <v>17.25</v>
      </c>
      <c r="G507" s="1">
        <v>6.7670000000000003</v>
      </c>
      <c r="H507" s="2">
        <f t="shared" si="2"/>
        <v>36.751884143638243</v>
      </c>
      <c r="I507" s="2">
        <f>SUM(C$3:C507)</f>
        <v>148909.29999999993</v>
      </c>
      <c r="J507" s="1">
        <f>SUM(G$3:G507)</f>
        <v>4001.9109999999987</v>
      </c>
      <c r="K507" s="2">
        <f t="shared" si="6"/>
        <v>37.209548138376888</v>
      </c>
      <c r="L507" s="4">
        <v>43075</v>
      </c>
      <c r="M507" s="7" t="s">
        <v>515</v>
      </c>
      <c r="O507" s="1"/>
    </row>
    <row r="508" spans="1:15" x14ac:dyDescent="0.2">
      <c r="A508" s="2">
        <v>35.1</v>
      </c>
      <c r="B508">
        <v>36</v>
      </c>
      <c r="C508" s="2">
        <v>234.5</v>
      </c>
      <c r="D508">
        <v>149529</v>
      </c>
      <c r="E508" s="1">
        <v>2.5489999999999999</v>
      </c>
      <c r="F508" s="3">
        <v>17.5</v>
      </c>
      <c r="G508" s="1">
        <v>6.8659999999999997</v>
      </c>
      <c r="H508" s="2">
        <f t="shared" si="2"/>
        <v>34.153801339935917</v>
      </c>
      <c r="I508" s="2">
        <f>SUM(C$3:C508)</f>
        <v>149143.79999999993</v>
      </c>
      <c r="J508" s="1">
        <f>SUM(G$3:G508)</f>
        <v>4008.7769999999987</v>
      </c>
      <c r="K508" s="2">
        <f t="shared" si="6"/>
        <v>37.204314433055266</v>
      </c>
      <c r="L508" s="4">
        <v>43081</v>
      </c>
      <c r="M508" s="7" t="s">
        <v>516</v>
      </c>
    </row>
    <row r="509" spans="1:15" x14ac:dyDescent="0.2">
      <c r="A509" s="2">
        <v>36.1</v>
      </c>
      <c r="B509">
        <v>42</v>
      </c>
      <c r="C509" s="2">
        <v>263.39999999999998</v>
      </c>
      <c r="D509">
        <v>149793</v>
      </c>
      <c r="E509" s="1">
        <v>2.4590000000000001</v>
      </c>
      <c r="F509" s="3">
        <v>18.5</v>
      </c>
      <c r="G509" s="1">
        <v>7.5220000000000002</v>
      </c>
      <c r="H509" s="2">
        <f t="shared" si="2"/>
        <v>35.017282637596381</v>
      </c>
      <c r="I509" s="2">
        <f>SUM(C$3:C509)</f>
        <v>149407.19999999992</v>
      </c>
      <c r="J509" s="1">
        <f>SUM(G$3:G509)</f>
        <v>4016.2989999999986</v>
      </c>
      <c r="K509" s="2">
        <f t="shared" si="6"/>
        <v>37.200218410033706</v>
      </c>
      <c r="L509" s="4">
        <v>43083</v>
      </c>
      <c r="M509" s="7" t="s">
        <v>517</v>
      </c>
    </row>
    <row r="510" spans="1:15" x14ac:dyDescent="0.2">
      <c r="A510" s="2">
        <v>36.1</v>
      </c>
      <c r="B510">
        <v>38</v>
      </c>
      <c r="C510" s="2">
        <v>295.7</v>
      </c>
      <c r="D510">
        <v>150089</v>
      </c>
      <c r="E510" s="1">
        <v>2.5489999999999999</v>
      </c>
      <c r="F510" s="3">
        <v>21</v>
      </c>
      <c r="G510" s="1">
        <v>8.2379999999999995</v>
      </c>
      <c r="H510" s="2">
        <f t="shared" si="2"/>
        <v>35.894634620053409</v>
      </c>
      <c r="I510" s="2">
        <f>SUM(C$3:C510)</f>
        <v>149702.89999999994</v>
      </c>
      <c r="J510" s="1">
        <f>SUM(G$3:G510)</f>
        <v>4024.5369999999984</v>
      </c>
      <c r="K510" s="2">
        <f t="shared" si="6"/>
        <v>37.197545953733311</v>
      </c>
      <c r="L510" s="4">
        <v>43089</v>
      </c>
      <c r="M510" s="7" t="s">
        <v>518</v>
      </c>
    </row>
    <row r="511" spans="1:15" x14ac:dyDescent="0.2">
      <c r="A511" s="2">
        <v>37.9</v>
      </c>
      <c r="B511">
        <v>47</v>
      </c>
      <c r="C511" s="2">
        <v>187.4</v>
      </c>
      <c r="D511">
        <v>150276</v>
      </c>
      <c r="E511" s="1">
        <v>2.3290000000000002</v>
      </c>
      <c r="F511" s="3">
        <v>11.75</v>
      </c>
      <c r="G511" s="1">
        <v>5.0430000000000001</v>
      </c>
      <c r="H511" s="2">
        <f t="shared" si="2"/>
        <v>37.160420384691655</v>
      </c>
      <c r="I511" s="2">
        <f>SUM(C$3:C511)</f>
        <v>149890.29999999993</v>
      </c>
      <c r="J511" s="1">
        <f>SUM(G$3:G511)</f>
        <v>4029.5799999999986</v>
      </c>
      <c r="K511" s="2">
        <f t="shared" si="6"/>
        <v>37.197499491262114</v>
      </c>
      <c r="L511" s="4">
        <v>43090</v>
      </c>
      <c r="M511" s="7" t="s">
        <v>519</v>
      </c>
    </row>
    <row r="512" spans="1:15" x14ac:dyDescent="0.2">
      <c r="A512" s="2">
        <v>35.6</v>
      </c>
      <c r="B512">
        <v>43</v>
      </c>
      <c r="C512" s="2">
        <v>289.39999999999998</v>
      </c>
      <c r="D512">
        <v>150565</v>
      </c>
      <c r="E512" s="1">
        <v>2.4590000000000001</v>
      </c>
      <c r="F512" s="3">
        <v>20.5</v>
      </c>
      <c r="G512" s="1">
        <v>8.3360000000000003</v>
      </c>
      <c r="H512" s="2">
        <f t="shared" ref="H512:H575" si="7">C512/G512</f>
        <v>34.716890595009595</v>
      </c>
      <c r="I512" s="2">
        <f>SUM(C$3:C512)</f>
        <v>150179.69999999992</v>
      </c>
      <c r="J512" s="1">
        <f>SUM(G$3:G512)</f>
        <v>4037.9159999999983</v>
      </c>
      <c r="K512" s="2">
        <f t="shared" ref="K512:K575" si="8">I512/J512</f>
        <v>37.192378444722472</v>
      </c>
      <c r="L512" s="4">
        <v>43096</v>
      </c>
      <c r="M512" s="7" t="s">
        <v>520</v>
      </c>
    </row>
    <row r="513" spans="1:14" x14ac:dyDescent="0.2">
      <c r="A513" s="2">
        <v>32.5</v>
      </c>
      <c r="B513">
        <v>34</v>
      </c>
      <c r="C513" s="2">
        <v>291.89999999999998</v>
      </c>
      <c r="D513">
        <v>150857</v>
      </c>
      <c r="E513" s="1">
        <v>2.4590000000000001</v>
      </c>
      <c r="F513" s="3">
        <v>23.25</v>
      </c>
      <c r="G513" s="1">
        <v>9.4550000000000001</v>
      </c>
      <c r="H513" s="2">
        <f t="shared" si="7"/>
        <v>30.8725542041248</v>
      </c>
      <c r="I513" s="2">
        <f>SUM(C$3:C513)</f>
        <v>150471.59999999992</v>
      </c>
      <c r="J513" s="1">
        <f>SUM(G$3:G513)</f>
        <v>4047.3709999999983</v>
      </c>
      <c r="K513" s="2">
        <f t="shared" si="8"/>
        <v>37.177614802300056</v>
      </c>
      <c r="L513" s="4">
        <v>43103</v>
      </c>
      <c r="M513" s="7" t="s">
        <v>521</v>
      </c>
    </row>
    <row r="514" spans="1:14" x14ac:dyDescent="0.2">
      <c r="A514" s="2">
        <v>34.799999999999997</v>
      </c>
      <c r="B514">
        <v>37</v>
      </c>
      <c r="C514" s="2">
        <v>335.4</v>
      </c>
      <c r="D514">
        <v>151192</v>
      </c>
      <c r="E514" s="1">
        <v>2.4990000000000001</v>
      </c>
      <c r="F514" s="3">
        <v>24.5</v>
      </c>
      <c r="G514" s="1">
        <v>9.8019999999999996</v>
      </c>
      <c r="H514" s="2">
        <f t="shared" si="7"/>
        <v>34.217506631299734</v>
      </c>
      <c r="I514" s="2">
        <f>SUM(C$3:C514)</f>
        <v>150806.99999999991</v>
      </c>
      <c r="J514" s="1">
        <f>SUM(G$3:G514)</f>
        <v>4057.1729999999984</v>
      </c>
      <c r="K514" s="2">
        <f t="shared" si="8"/>
        <v>37.170463275783405</v>
      </c>
      <c r="L514" s="4">
        <v>43110</v>
      </c>
      <c r="M514" s="7" t="s">
        <v>522</v>
      </c>
    </row>
    <row r="515" spans="1:14" x14ac:dyDescent="0.2">
      <c r="A515" s="2">
        <v>33.9</v>
      </c>
      <c r="B515">
        <v>37</v>
      </c>
      <c r="C515" s="2">
        <v>258.8</v>
      </c>
      <c r="D515">
        <v>151451</v>
      </c>
      <c r="E515" s="1">
        <v>2.3490000000000002</v>
      </c>
      <c r="F515" s="3">
        <v>18</v>
      </c>
      <c r="G515" s="1">
        <v>7.6639999999999997</v>
      </c>
      <c r="H515" s="2">
        <f t="shared" si="7"/>
        <v>33.768267223382047</v>
      </c>
      <c r="I515" s="2">
        <f>SUM(C$3:C515)</f>
        <v>151065.7999999999</v>
      </c>
      <c r="J515" s="1">
        <f>SUM(G$3:G515)</f>
        <v>4064.8369999999986</v>
      </c>
      <c r="K515" s="2">
        <f t="shared" si="8"/>
        <v>37.164048644508981</v>
      </c>
      <c r="L515" s="4">
        <v>43117</v>
      </c>
      <c r="M515" s="7" t="s">
        <v>523</v>
      </c>
    </row>
    <row r="516" spans="1:14" x14ac:dyDescent="0.2">
      <c r="A516" s="2">
        <v>35.799999999999997</v>
      </c>
      <c r="B516">
        <v>49</v>
      </c>
      <c r="C516" s="2">
        <v>178.4</v>
      </c>
      <c r="D516">
        <v>151629</v>
      </c>
      <c r="E516" s="1">
        <v>2.5489999999999999</v>
      </c>
      <c r="F516" s="3">
        <v>12.75</v>
      </c>
      <c r="G516" s="1">
        <v>5.0019999999999998</v>
      </c>
      <c r="H516" s="2">
        <f t="shared" si="7"/>
        <v>35.665733706517393</v>
      </c>
      <c r="I516" s="2">
        <f>SUM(C$3:C516)</f>
        <v>151244.1999999999</v>
      </c>
      <c r="J516" s="1">
        <f>SUM(G$3:G516)</f>
        <v>4069.8389999999986</v>
      </c>
      <c r="K516" s="2">
        <f t="shared" si="8"/>
        <v>37.162207153649064</v>
      </c>
      <c r="L516" s="4">
        <v>43118</v>
      </c>
      <c r="M516" s="7" t="s">
        <v>524</v>
      </c>
    </row>
    <row r="517" spans="1:14" x14ac:dyDescent="0.2">
      <c r="A517" s="2">
        <v>34.799999999999997</v>
      </c>
      <c r="B517">
        <v>44</v>
      </c>
      <c r="C517" s="2">
        <v>300.39999999999998</v>
      </c>
      <c r="D517">
        <v>151930</v>
      </c>
      <c r="E517" s="1">
        <v>2.0489999999999999</v>
      </c>
      <c r="F517" s="3">
        <v>18</v>
      </c>
      <c r="G517" s="1">
        <v>8.7840000000000007</v>
      </c>
      <c r="H517" s="2">
        <f t="shared" si="7"/>
        <v>34.198542805100175</v>
      </c>
      <c r="I517" s="2">
        <f>SUM(C$3:C517)</f>
        <v>151544.59999999989</v>
      </c>
      <c r="J517" s="1">
        <f>SUM(G$3:G517)</f>
        <v>4078.6229999999987</v>
      </c>
      <c r="K517" s="2">
        <f t="shared" si="8"/>
        <v>37.155824404461981</v>
      </c>
      <c r="L517" s="4">
        <v>43129</v>
      </c>
      <c r="M517" s="7" t="s">
        <v>525</v>
      </c>
    </row>
    <row r="518" spans="1:14" x14ac:dyDescent="0.2">
      <c r="A518" s="2">
        <v>35.1</v>
      </c>
      <c r="B518">
        <v>39</v>
      </c>
      <c r="C518" s="2">
        <v>241.7</v>
      </c>
      <c r="D518">
        <v>152172</v>
      </c>
      <c r="E518" s="1">
        <v>2.5390000000000001</v>
      </c>
      <c r="F518" s="3">
        <v>18</v>
      </c>
      <c r="G518" s="1">
        <v>7.0890000000000004</v>
      </c>
      <c r="H518" s="2">
        <f t="shared" si="7"/>
        <v>34.095076879672732</v>
      </c>
      <c r="I518" s="2">
        <f>SUM(C$3:C518)</f>
        <v>151786.2999999999</v>
      </c>
      <c r="J518" s="1">
        <f>SUM(G$3:G518)</f>
        <v>4085.7119999999986</v>
      </c>
      <c r="K518" s="2">
        <f t="shared" si="8"/>
        <v>37.150513790497214</v>
      </c>
      <c r="L518" s="4">
        <v>43131</v>
      </c>
      <c r="M518" s="7" t="s">
        <v>526</v>
      </c>
    </row>
    <row r="519" spans="1:14" x14ac:dyDescent="0.2">
      <c r="A519" s="2">
        <v>33.9</v>
      </c>
      <c r="B519">
        <v>38</v>
      </c>
      <c r="C519" s="2">
        <v>190.3</v>
      </c>
      <c r="D519">
        <v>152362</v>
      </c>
      <c r="E519" s="1">
        <v>2.399</v>
      </c>
      <c r="F519" s="3">
        <v>13.75</v>
      </c>
      <c r="G519" s="1">
        <v>5.7329999999999997</v>
      </c>
      <c r="H519" s="2">
        <f t="shared" si="7"/>
        <v>33.193790336647481</v>
      </c>
      <c r="I519" s="2">
        <f>SUM(C$3:C519)</f>
        <v>151976.59999999989</v>
      </c>
      <c r="J519" s="1">
        <f>SUM(G$3:G519)</f>
        <v>4091.4449999999988</v>
      </c>
      <c r="K519" s="2">
        <f t="shared" si="8"/>
        <v>37.144969564542585</v>
      </c>
      <c r="L519" s="4">
        <v>43135</v>
      </c>
      <c r="M519" s="7" t="s">
        <v>527</v>
      </c>
    </row>
    <row r="520" spans="1:14" x14ac:dyDescent="0.2">
      <c r="A520" s="2">
        <v>35.799999999999997</v>
      </c>
      <c r="B520">
        <v>42</v>
      </c>
      <c r="C520" s="2">
        <v>187.5</v>
      </c>
      <c r="D520">
        <v>152549</v>
      </c>
      <c r="E520" s="1">
        <v>2.5190000000000001</v>
      </c>
      <c r="F520" s="3">
        <v>13.25</v>
      </c>
      <c r="G520" s="1">
        <v>5.26</v>
      </c>
      <c r="H520" s="2">
        <f t="shared" si="7"/>
        <v>35.646387832699624</v>
      </c>
      <c r="I520" s="2">
        <f>SUM(C$3:C520)</f>
        <v>152164.09999999989</v>
      </c>
      <c r="J520" s="1">
        <f>SUM(G$3:G520)</f>
        <v>4096.704999999999</v>
      </c>
      <c r="K520" s="2">
        <f t="shared" si="8"/>
        <v>37.143045447499865</v>
      </c>
      <c r="L520" s="4">
        <v>43137</v>
      </c>
      <c r="M520" s="7" t="s">
        <v>528</v>
      </c>
    </row>
    <row r="521" spans="1:14" x14ac:dyDescent="0.2">
      <c r="A521" s="2">
        <v>34</v>
      </c>
      <c r="B521">
        <v>37</v>
      </c>
      <c r="C521" s="2">
        <v>205.2</v>
      </c>
      <c r="D521">
        <v>152755</v>
      </c>
      <c r="E521" s="1">
        <v>2.4990000000000001</v>
      </c>
      <c r="F521" s="3">
        <v>15.25</v>
      </c>
      <c r="G521" s="1">
        <v>6.101</v>
      </c>
      <c r="H521" s="2">
        <f t="shared" si="7"/>
        <v>33.633830519586951</v>
      </c>
      <c r="I521" s="2">
        <f>SUM(C$3:C521)</f>
        <v>152369.2999999999</v>
      </c>
      <c r="J521" s="1">
        <f>SUM(G$3:G521)</f>
        <v>4102.8059999999987</v>
      </c>
      <c r="K521" s="2">
        <f t="shared" si="8"/>
        <v>37.137827135867489</v>
      </c>
      <c r="L521" s="4">
        <v>43140</v>
      </c>
      <c r="M521" s="7" t="s">
        <v>529</v>
      </c>
    </row>
    <row r="522" spans="1:14" x14ac:dyDescent="0.2">
      <c r="A522" s="2">
        <v>34.700000000000003</v>
      </c>
      <c r="B522">
        <v>36</v>
      </c>
      <c r="C522" s="2">
        <v>255.1</v>
      </c>
      <c r="D522">
        <v>153010</v>
      </c>
      <c r="E522" s="1">
        <v>2.5390000000000001</v>
      </c>
      <c r="F522" s="3">
        <v>19</v>
      </c>
      <c r="G522" s="1">
        <v>7.4829999999999997</v>
      </c>
      <c r="H522" s="2">
        <f t="shared" si="7"/>
        <v>34.090605372176938</v>
      </c>
      <c r="I522" s="2">
        <f>SUM(C$3:C522)</f>
        <v>152624.39999999991</v>
      </c>
      <c r="J522" s="1">
        <f>SUM(G$3:G522)</f>
        <v>4110.2889999999989</v>
      </c>
      <c r="K522" s="2">
        <f t="shared" si="8"/>
        <v>37.132279506380193</v>
      </c>
      <c r="L522" s="4">
        <v>43145</v>
      </c>
      <c r="M522" s="7" t="s">
        <v>530</v>
      </c>
    </row>
    <row r="523" spans="1:14" x14ac:dyDescent="0.2">
      <c r="A523" s="2">
        <v>34.799999999999997</v>
      </c>
      <c r="B523">
        <v>42</v>
      </c>
      <c r="C523" s="2">
        <v>263.2</v>
      </c>
      <c r="D523">
        <v>153273</v>
      </c>
      <c r="E523" s="1">
        <v>2.5489999999999999</v>
      </c>
      <c r="F523" s="3">
        <v>19.25</v>
      </c>
      <c r="G523" s="1">
        <v>7.5519999999999996</v>
      </c>
      <c r="H523" s="2">
        <f t="shared" si="7"/>
        <v>34.851694915254235</v>
      </c>
      <c r="I523" s="2">
        <f>SUM(C$3:C523)</f>
        <v>152887.59999999992</v>
      </c>
      <c r="J523" s="1">
        <f>SUM(G$3:G523)</f>
        <v>4117.8409999999985</v>
      </c>
      <c r="K523" s="2">
        <f t="shared" si="8"/>
        <v>37.12809698091791</v>
      </c>
      <c r="L523" s="4">
        <v>43149</v>
      </c>
      <c r="M523" s="7" t="s">
        <v>531</v>
      </c>
    </row>
    <row r="524" spans="1:14" x14ac:dyDescent="0.2">
      <c r="A524" s="2">
        <v>36.799999999999997</v>
      </c>
      <c r="B524">
        <v>45</v>
      </c>
      <c r="C524" s="2">
        <v>324.60000000000002</v>
      </c>
      <c r="D524">
        <v>153598</v>
      </c>
      <c r="E524" s="1">
        <v>2.5390000000000001</v>
      </c>
      <c r="F524" s="3">
        <v>22.75</v>
      </c>
      <c r="G524" s="1">
        <v>8.9619999999999997</v>
      </c>
      <c r="H524" s="2">
        <f t="shared" si="7"/>
        <v>36.219593840660572</v>
      </c>
      <c r="I524" s="2">
        <f>SUM(C$3:C524)</f>
        <v>153212.19999999992</v>
      </c>
      <c r="J524" s="1">
        <f>SUM(G$3:G524)</f>
        <v>4126.802999999999</v>
      </c>
      <c r="K524" s="2">
        <f t="shared" si="8"/>
        <v>37.126124023850899</v>
      </c>
      <c r="L524" s="4">
        <v>43152</v>
      </c>
      <c r="M524" s="7" t="s">
        <v>532</v>
      </c>
      <c r="N524" t="s">
        <v>295</v>
      </c>
    </row>
    <row r="525" spans="1:14" x14ac:dyDescent="0.2">
      <c r="A525" s="2">
        <v>35.299999999999997</v>
      </c>
      <c r="B525">
        <v>44</v>
      </c>
      <c r="C525" s="2">
        <v>172.6</v>
      </c>
      <c r="D525">
        <v>153770</v>
      </c>
      <c r="E525" s="1">
        <v>2.4790000000000001</v>
      </c>
      <c r="F525" s="3">
        <v>12.5</v>
      </c>
      <c r="G525" s="1">
        <v>5.0430000000000001</v>
      </c>
      <c r="H525" s="2">
        <f t="shared" si="7"/>
        <v>34.225659329764028</v>
      </c>
      <c r="I525" s="2">
        <f>SUM(C$3:C525)</f>
        <v>153384.79999999993</v>
      </c>
      <c r="J525" s="1">
        <f>SUM(G$3:G525)</f>
        <v>4131.8459999999986</v>
      </c>
      <c r="K525" s="2">
        <f t="shared" si="8"/>
        <v>37.122583949159768</v>
      </c>
      <c r="L525" s="4">
        <v>43154</v>
      </c>
      <c r="M525" s="7" t="s">
        <v>533</v>
      </c>
    </row>
    <row r="526" spans="1:14" x14ac:dyDescent="0.2">
      <c r="A526" s="2">
        <v>37.6</v>
      </c>
      <c r="B526">
        <v>43</v>
      </c>
      <c r="C526" s="2">
        <v>298.60000000000002</v>
      </c>
      <c r="D526">
        <v>154069</v>
      </c>
      <c r="E526" s="1">
        <v>2.5390000000000001</v>
      </c>
      <c r="F526" s="3">
        <v>20.25</v>
      </c>
      <c r="G526" s="1">
        <v>7.9749999999999996</v>
      </c>
      <c r="H526" s="2">
        <f t="shared" si="7"/>
        <v>37.442006269592483</v>
      </c>
      <c r="I526" s="2">
        <f>SUM(C$3:C526)</f>
        <v>153683.39999999994</v>
      </c>
      <c r="J526" s="1">
        <f>SUM(G$3:G526)</f>
        <v>4139.820999999999</v>
      </c>
      <c r="K526" s="2">
        <f t="shared" si="8"/>
        <v>37.123199288085154</v>
      </c>
      <c r="L526" s="4">
        <v>43159</v>
      </c>
      <c r="M526" s="11" t="s">
        <v>534</v>
      </c>
    </row>
    <row r="527" spans="1:14" x14ac:dyDescent="0.2">
      <c r="A527" s="2">
        <v>35.4</v>
      </c>
      <c r="B527">
        <v>40</v>
      </c>
      <c r="C527" s="2">
        <v>258.39999999999998</v>
      </c>
      <c r="D527">
        <v>154328</v>
      </c>
      <c r="E527" s="1">
        <v>2.4689999999999999</v>
      </c>
      <c r="F527" s="3">
        <v>18.5</v>
      </c>
      <c r="G527" s="1">
        <v>7.492</v>
      </c>
      <c r="H527" s="2">
        <f t="shared" si="7"/>
        <v>34.490122797650827</v>
      </c>
      <c r="I527" s="2">
        <f>SUM(C$3:C527)</f>
        <v>153941.79999999993</v>
      </c>
      <c r="J527" s="1">
        <f>SUM(G$3:G527)</f>
        <v>4147.3129999999992</v>
      </c>
      <c r="K527" s="2">
        <f t="shared" si="8"/>
        <v>37.118442712184965</v>
      </c>
      <c r="L527" s="4">
        <v>43164</v>
      </c>
      <c r="M527" s="7" t="s">
        <v>535</v>
      </c>
    </row>
    <row r="528" spans="1:14" x14ac:dyDescent="0.2">
      <c r="A528" s="2">
        <v>36.6</v>
      </c>
      <c r="B528">
        <v>44</v>
      </c>
      <c r="C528" s="2">
        <v>261.7</v>
      </c>
      <c r="D528">
        <v>154589</v>
      </c>
      <c r="E528" s="1">
        <v>2.5390000000000001</v>
      </c>
      <c r="F528" s="3">
        <v>18.5</v>
      </c>
      <c r="G528" s="1">
        <v>7.2880000000000003</v>
      </c>
      <c r="H528" s="2">
        <f t="shared" si="7"/>
        <v>35.908342480790338</v>
      </c>
      <c r="I528" s="2">
        <f>SUM(C$3:C528)</f>
        <v>154203.49999999994</v>
      </c>
      <c r="J528" s="1">
        <f>SUM(G$3:G528)</f>
        <v>4154.6009999999987</v>
      </c>
      <c r="K528" s="2">
        <f t="shared" si="8"/>
        <v>37.116319954671937</v>
      </c>
      <c r="L528" s="4">
        <v>43166</v>
      </c>
      <c r="M528" s="7" t="s">
        <v>536</v>
      </c>
    </row>
    <row r="529" spans="1:15" x14ac:dyDescent="0.2">
      <c r="A529" s="2">
        <v>34.799999999999997</v>
      </c>
      <c r="B529">
        <v>36</v>
      </c>
      <c r="C529" s="2">
        <v>313.60000000000002</v>
      </c>
      <c r="D529">
        <v>154903</v>
      </c>
      <c r="E529" s="1">
        <v>2.4489999999999998</v>
      </c>
      <c r="F529" s="3">
        <v>22</v>
      </c>
      <c r="G529" s="1">
        <v>8.9849999999999994</v>
      </c>
      <c r="H529" s="2">
        <f t="shared" si="7"/>
        <v>34.902615470228163</v>
      </c>
      <c r="I529" s="2">
        <f>SUM(C$3:C529)</f>
        <v>154517.09999999995</v>
      </c>
      <c r="J529" s="1">
        <f>SUM(G$3:G529)</f>
        <v>4163.5859999999984</v>
      </c>
      <c r="K529" s="2">
        <f t="shared" si="8"/>
        <v>37.111542790277419</v>
      </c>
      <c r="L529" s="4">
        <v>43175</v>
      </c>
      <c r="M529" s="7" t="s">
        <v>537</v>
      </c>
    </row>
    <row r="530" spans="1:15" x14ac:dyDescent="0.2">
      <c r="A530" s="2">
        <v>36.9</v>
      </c>
      <c r="B530">
        <v>41</v>
      </c>
      <c r="C530" s="2">
        <v>336.4</v>
      </c>
      <c r="D530">
        <v>155239</v>
      </c>
      <c r="E530" s="1">
        <v>2.5390000000000001</v>
      </c>
      <c r="F530" s="3">
        <v>23.75</v>
      </c>
      <c r="G530" s="1">
        <v>9.3529999999999998</v>
      </c>
      <c r="H530" s="2">
        <f t="shared" si="7"/>
        <v>35.967069389500693</v>
      </c>
      <c r="I530" s="2">
        <f>SUM(C$3:C530)</f>
        <v>154853.49999999994</v>
      </c>
      <c r="J530" s="1">
        <f>SUM(G$3:G530)</f>
        <v>4172.9389999999985</v>
      </c>
      <c r="K530" s="2">
        <f t="shared" si="8"/>
        <v>37.108977629435749</v>
      </c>
      <c r="L530" s="4">
        <v>43179</v>
      </c>
      <c r="M530" s="7" t="s">
        <v>538</v>
      </c>
    </row>
    <row r="531" spans="1:15" x14ac:dyDescent="0.2">
      <c r="A531" s="2">
        <v>35.6</v>
      </c>
      <c r="B531">
        <v>42</v>
      </c>
      <c r="C531" s="2">
        <v>294.7</v>
      </c>
      <c r="D531">
        <v>155534</v>
      </c>
      <c r="E531" s="1">
        <v>2.5289999999999999</v>
      </c>
      <c r="F531" s="3">
        <v>21.03</v>
      </c>
      <c r="G531" s="1">
        <v>8.3149999999999995</v>
      </c>
      <c r="H531" s="2">
        <f t="shared" si="7"/>
        <v>35.441972339146119</v>
      </c>
      <c r="I531" s="2">
        <f>SUM(C$3:C531)</f>
        <v>155148.19999999995</v>
      </c>
      <c r="J531" s="1">
        <f>SUM(G$3:G531)</f>
        <v>4181.2539999999981</v>
      </c>
      <c r="K531" s="2">
        <f t="shared" si="8"/>
        <v>37.105662559605328</v>
      </c>
      <c r="L531" s="4">
        <v>43184</v>
      </c>
      <c r="M531" s="7" t="s">
        <v>539</v>
      </c>
    </row>
    <row r="532" spans="1:15" x14ac:dyDescent="0.2">
      <c r="A532" s="2">
        <v>36.4</v>
      </c>
      <c r="B532">
        <v>41</v>
      </c>
      <c r="C532" s="2">
        <v>331.8</v>
      </c>
      <c r="D532">
        <v>155866</v>
      </c>
      <c r="E532" s="1">
        <v>2.5289999999999999</v>
      </c>
      <c r="F532" s="3">
        <v>23.5</v>
      </c>
      <c r="G532" s="1">
        <v>9.2919999999999998</v>
      </c>
      <c r="H532" s="2">
        <f t="shared" si="7"/>
        <v>35.708136030994403</v>
      </c>
      <c r="I532" s="2">
        <f>SUM(C$3:C532)</f>
        <v>155479.99999999994</v>
      </c>
      <c r="J532" s="1">
        <f>SUM(G$3:G532)</f>
        <v>4190.5459999999985</v>
      </c>
      <c r="K532" s="2">
        <f t="shared" si="8"/>
        <v>37.102563723199793</v>
      </c>
      <c r="L532" s="4">
        <v>43188</v>
      </c>
      <c r="M532" s="7" t="s">
        <v>540</v>
      </c>
    </row>
    <row r="533" spans="1:15" x14ac:dyDescent="0.2">
      <c r="A533" s="2">
        <v>34.4</v>
      </c>
      <c r="B533">
        <v>37</v>
      </c>
      <c r="C533" s="2">
        <v>291.39999999999998</v>
      </c>
      <c r="D533">
        <v>156157</v>
      </c>
      <c r="E533" s="1">
        <v>2.5089999999999999</v>
      </c>
      <c r="F533" s="3">
        <v>21.5</v>
      </c>
      <c r="G533" s="1">
        <v>8.5690000000000008</v>
      </c>
      <c r="H533" s="2">
        <f t="shared" si="7"/>
        <v>34.00630178550589</v>
      </c>
      <c r="I533" s="2">
        <f>SUM(C$3:C533)</f>
        <v>155771.39999999994</v>
      </c>
      <c r="J533" s="1">
        <f>SUM(G$3:G533)</f>
        <v>4199.1149999999989</v>
      </c>
      <c r="K533" s="2">
        <f t="shared" si="8"/>
        <v>37.096245280255474</v>
      </c>
      <c r="L533" s="4">
        <v>43193</v>
      </c>
      <c r="M533" s="7" t="s">
        <v>541</v>
      </c>
    </row>
    <row r="534" spans="1:15" x14ac:dyDescent="0.2">
      <c r="A534" s="2">
        <v>35.4</v>
      </c>
      <c r="B534">
        <v>41</v>
      </c>
      <c r="C534" s="2">
        <v>315.39999999999998</v>
      </c>
      <c r="D534">
        <v>156473</v>
      </c>
      <c r="E534" s="1">
        <v>2.589</v>
      </c>
      <c r="F534" s="3">
        <v>23.5</v>
      </c>
      <c r="G534" s="1">
        <v>9.0779999999999994</v>
      </c>
      <c r="H534" s="2">
        <f t="shared" si="7"/>
        <v>34.743335536461778</v>
      </c>
      <c r="I534" s="2">
        <f>SUM(C$3:C534)</f>
        <v>156086.79999999993</v>
      </c>
      <c r="J534" s="1">
        <f>SUM(G$3:G534)</f>
        <v>4208.1929999999993</v>
      </c>
      <c r="K534" s="2">
        <f t="shared" si="8"/>
        <v>37.091169535237562</v>
      </c>
      <c r="L534" s="4">
        <v>43199</v>
      </c>
      <c r="M534" s="7" t="s">
        <v>542</v>
      </c>
      <c r="O534" s="2"/>
    </row>
    <row r="535" spans="1:15" x14ac:dyDescent="0.2">
      <c r="A535" s="2">
        <v>36.700000000000003</v>
      </c>
      <c r="B535">
        <v>36</v>
      </c>
      <c r="C535" s="2">
        <v>235.7</v>
      </c>
      <c r="D535">
        <v>156709</v>
      </c>
      <c r="E535" s="1">
        <v>2.5990000000000002</v>
      </c>
      <c r="F535" s="3">
        <v>17</v>
      </c>
      <c r="G535" s="1">
        <v>6.5410000000000004</v>
      </c>
      <c r="H535" s="2">
        <f t="shared" si="7"/>
        <v>36.034245528206689</v>
      </c>
      <c r="I535" s="2">
        <f>SUM(C$3:C535)</f>
        <v>156322.49999999994</v>
      </c>
      <c r="J535" s="1">
        <f>SUM(G$3:G535)</f>
        <v>4214.7339999999995</v>
      </c>
      <c r="K535" s="2">
        <f t="shared" si="8"/>
        <v>37.089529256176064</v>
      </c>
      <c r="L535" s="4">
        <v>43201</v>
      </c>
      <c r="M535" s="7" t="s">
        <v>543</v>
      </c>
      <c r="O535" s="2"/>
    </row>
    <row r="536" spans="1:15" x14ac:dyDescent="0.2">
      <c r="A536" s="2">
        <v>35.4</v>
      </c>
      <c r="B536">
        <v>40</v>
      </c>
      <c r="C536" s="2">
        <v>209.4</v>
      </c>
      <c r="D536">
        <v>156918</v>
      </c>
      <c r="E536" s="1">
        <v>2.4790000000000001</v>
      </c>
      <c r="F536" s="3">
        <v>14.5</v>
      </c>
      <c r="G536" s="1">
        <v>5.85</v>
      </c>
      <c r="H536" s="2">
        <f t="shared" si="7"/>
        <v>35.794871794871796</v>
      </c>
      <c r="I536" s="2">
        <f>SUM(C$3:C536)</f>
        <v>156531.89999999994</v>
      </c>
      <c r="J536" s="1">
        <f>SUM(G$3:G536)</f>
        <v>4220.5839999999998</v>
      </c>
      <c r="K536" s="2">
        <f t="shared" si="8"/>
        <v>37.087734777935928</v>
      </c>
      <c r="L536" s="4">
        <v>43205</v>
      </c>
      <c r="M536" s="7" t="s">
        <v>544</v>
      </c>
    </row>
    <row r="537" spans="1:15" x14ac:dyDescent="0.2">
      <c r="A537" s="2">
        <v>37.299999999999997</v>
      </c>
      <c r="B537">
        <v>45</v>
      </c>
      <c r="C537" s="2">
        <v>353.9</v>
      </c>
      <c r="D537">
        <v>157272</v>
      </c>
      <c r="E537" s="1">
        <v>2.609</v>
      </c>
      <c r="F537" s="3">
        <v>25.01</v>
      </c>
      <c r="G537" s="1">
        <v>9.5860000000000003</v>
      </c>
      <c r="H537" s="2">
        <f t="shared" si="7"/>
        <v>36.918422699770495</v>
      </c>
      <c r="I537" s="2">
        <f>SUM(C$3:C537)</f>
        <v>156885.79999999993</v>
      </c>
      <c r="J537" s="1">
        <f>SUM(G$3:G537)</f>
        <v>4230.17</v>
      </c>
      <c r="K537" s="2">
        <f t="shared" si="8"/>
        <v>37.087351099364781</v>
      </c>
      <c r="L537" s="4">
        <v>43209</v>
      </c>
      <c r="M537" s="7" t="s">
        <v>545</v>
      </c>
    </row>
    <row r="538" spans="1:15" x14ac:dyDescent="0.2">
      <c r="A538" s="2">
        <v>36.1</v>
      </c>
      <c r="B538">
        <v>38</v>
      </c>
      <c r="C538" s="2">
        <v>333.9</v>
      </c>
      <c r="D538">
        <v>157606</v>
      </c>
      <c r="E538" s="1">
        <v>2.6890000000000001</v>
      </c>
      <c r="F538" s="3">
        <v>24.75</v>
      </c>
      <c r="G538" s="1">
        <v>9.2040000000000006</v>
      </c>
      <c r="H538" s="2">
        <f t="shared" si="7"/>
        <v>36.27770534550195</v>
      </c>
      <c r="I538" s="2">
        <f>SUM(C$3:C538)</f>
        <v>157219.69999999992</v>
      </c>
      <c r="J538" s="1">
        <f>SUM(G$3:G538)</f>
        <v>4239.3739999999998</v>
      </c>
      <c r="K538" s="2">
        <f t="shared" si="8"/>
        <v>37.085593297500985</v>
      </c>
      <c r="L538" s="4">
        <v>43215</v>
      </c>
      <c r="M538" s="7" t="s">
        <v>546</v>
      </c>
    </row>
    <row r="539" spans="1:15" x14ac:dyDescent="0.2">
      <c r="A539" s="2">
        <v>35.5</v>
      </c>
      <c r="B539">
        <v>42</v>
      </c>
      <c r="C539" s="2">
        <v>302.10000000000002</v>
      </c>
      <c r="D539">
        <v>157908</v>
      </c>
      <c r="E539" s="1">
        <v>2.7490000000000001</v>
      </c>
      <c r="F539" s="3">
        <v>23.5</v>
      </c>
      <c r="G539" s="1">
        <v>8.5489999999999995</v>
      </c>
      <c r="H539" s="2">
        <f t="shared" si="7"/>
        <v>35.337466370335719</v>
      </c>
      <c r="I539" s="2">
        <f>SUM(C$3:C539)</f>
        <v>157521.79999999993</v>
      </c>
      <c r="J539" s="1">
        <f>SUM(G$3:G539)</f>
        <v>4247.9229999999998</v>
      </c>
      <c r="K539" s="2">
        <f t="shared" si="8"/>
        <v>37.082075169441616</v>
      </c>
      <c r="L539" s="4">
        <v>43219</v>
      </c>
      <c r="M539" s="8" t="s">
        <v>547</v>
      </c>
    </row>
    <row r="540" spans="1:15" x14ac:dyDescent="0.2">
      <c r="A540" s="2">
        <v>36.5</v>
      </c>
      <c r="B540">
        <v>38</v>
      </c>
      <c r="C540" s="2">
        <v>269.8</v>
      </c>
      <c r="D540">
        <v>158178</v>
      </c>
      <c r="E540" s="1">
        <v>2.839</v>
      </c>
      <c r="F540" s="3">
        <v>21.5</v>
      </c>
      <c r="G540" s="1">
        <v>7.5730000000000004</v>
      </c>
      <c r="H540" s="2">
        <f t="shared" si="7"/>
        <v>35.626568070777765</v>
      </c>
      <c r="I540" s="2">
        <f>SUM(C$3:C540)</f>
        <v>157791.59999999992</v>
      </c>
      <c r="J540" s="1">
        <f>SUM(G$3:G540)</f>
        <v>4255.4960000000001</v>
      </c>
      <c r="K540" s="2">
        <f t="shared" si="8"/>
        <v>37.079484976604355</v>
      </c>
      <c r="L540" s="4">
        <v>43222</v>
      </c>
      <c r="M540" s="7" t="s">
        <v>548</v>
      </c>
    </row>
    <row r="541" spans="1:15" x14ac:dyDescent="0.2">
      <c r="A541" s="2">
        <v>34.9</v>
      </c>
      <c r="B541">
        <v>41</v>
      </c>
      <c r="C541" s="2">
        <v>320.39999999999998</v>
      </c>
      <c r="D541">
        <v>158499</v>
      </c>
      <c r="E541" s="1">
        <v>2.7490000000000001</v>
      </c>
      <c r="F541" s="3">
        <v>25.5</v>
      </c>
      <c r="G541" s="1">
        <v>9.2769999999999992</v>
      </c>
      <c r="H541" s="2">
        <f t="shared" si="7"/>
        <v>34.537027056160397</v>
      </c>
      <c r="I541" s="2">
        <f>SUM(C$3:C541)</f>
        <v>158111.99999999991</v>
      </c>
      <c r="J541" s="1">
        <f>SUM(G$3:G541)</f>
        <v>4264.7730000000001</v>
      </c>
      <c r="K541" s="2">
        <f t="shared" si="8"/>
        <v>37.073954463695934</v>
      </c>
      <c r="L541" s="4">
        <v>43228</v>
      </c>
      <c r="M541" s="7" t="s">
        <v>549</v>
      </c>
    </row>
    <row r="542" spans="1:15" x14ac:dyDescent="0.2">
      <c r="A542" s="2">
        <v>37.799999999999997</v>
      </c>
      <c r="B542">
        <v>41</v>
      </c>
      <c r="C542" s="2">
        <v>267.8</v>
      </c>
      <c r="D542">
        <v>158766</v>
      </c>
      <c r="E542" s="1">
        <v>2.7989999999999999</v>
      </c>
      <c r="F542" s="3">
        <v>19.75</v>
      </c>
      <c r="G542" s="1">
        <v>7.056</v>
      </c>
      <c r="H542" s="2">
        <f t="shared" si="7"/>
        <v>37.953514739229028</v>
      </c>
      <c r="I542" s="2">
        <f>SUM(C$3:C542)</f>
        <v>158379.7999999999</v>
      </c>
      <c r="J542" s="1">
        <f>SUM(G$3:G542)</f>
        <v>4271.8289999999997</v>
      </c>
      <c r="K542" s="2">
        <f t="shared" si="8"/>
        <v>37.075407278708937</v>
      </c>
      <c r="L542" s="4">
        <v>43230</v>
      </c>
      <c r="M542" s="7" t="s">
        <v>550</v>
      </c>
    </row>
    <row r="543" spans="1:15" x14ac:dyDescent="0.2">
      <c r="A543" s="2">
        <v>38.1</v>
      </c>
      <c r="B543">
        <v>45</v>
      </c>
      <c r="C543" s="2">
        <v>323.8</v>
      </c>
      <c r="D543">
        <v>159090</v>
      </c>
      <c r="E543" s="1">
        <v>2.899</v>
      </c>
      <c r="F543" s="3">
        <v>25.25</v>
      </c>
      <c r="G543" s="1">
        <v>8.7089999999999996</v>
      </c>
      <c r="H543" s="2">
        <f t="shared" si="7"/>
        <v>37.179928809277762</v>
      </c>
      <c r="I543" s="2">
        <f>SUM(C$3:C543)</f>
        <v>158703.59999999989</v>
      </c>
      <c r="J543" s="1">
        <f>SUM(G$3:G543)</f>
        <v>4280.5379999999996</v>
      </c>
      <c r="K543" s="2">
        <f t="shared" si="8"/>
        <v>37.075619933755966</v>
      </c>
      <c r="L543" s="4">
        <v>43235</v>
      </c>
      <c r="M543" s="7" t="s">
        <v>551</v>
      </c>
      <c r="N543" t="s">
        <v>295</v>
      </c>
    </row>
    <row r="544" spans="1:15" x14ac:dyDescent="0.2">
      <c r="A544" s="2">
        <v>36</v>
      </c>
      <c r="B544">
        <v>36</v>
      </c>
      <c r="C544" s="2">
        <v>179</v>
      </c>
      <c r="D544">
        <v>159269</v>
      </c>
      <c r="E544" s="1">
        <v>2.899</v>
      </c>
      <c r="F544" s="3">
        <v>14</v>
      </c>
      <c r="G544" s="1">
        <v>4.83</v>
      </c>
      <c r="H544" s="2">
        <f t="shared" si="7"/>
        <v>37.060041407867494</v>
      </c>
      <c r="I544" s="2">
        <f>SUM(C$3:C544)</f>
        <v>158882.59999999989</v>
      </c>
      <c r="J544" s="1">
        <f>SUM(G$3:G544)</f>
        <v>4285.3679999999995</v>
      </c>
      <c r="K544" s="2">
        <f t="shared" si="8"/>
        <v>37.075602375338576</v>
      </c>
      <c r="L544" s="4">
        <v>43237</v>
      </c>
      <c r="M544" s="7" t="s">
        <v>552</v>
      </c>
    </row>
    <row r="545" spans="1:14" x14ac:dyDescent="0.2">
      <c r="A545" s="2">
        <v>36.5</v>
      </c>
      <c r="B545">
        <v>42</v>
      </c>
      <c r="C545" s="2">
        <v>259.10000000000002</v>
      </c>
      <c r="D545">
        <v>159528</v>
      </c>
      <c r="E545" s="1">
        <v>2.7789999999999999</v>
      </c>
      <c r="F545" s="3">
        <v>20.010000000000002</v>
      </c>
      <c r="G545" s="1">
        <v>7.1989999999999998</v>
      </c>
      <c r="H545" s="2">
        <f t="shared" si="7"/>
        <v>35.991109876371723</v>
      </c>
      <c r="I545" s="2">
        <f>SUM(C$3:C545)</f>
        <v>159141.6999999999</v>
      </c>
      <c r="J545" s="1">
        <f>SUM(G$3:G545)</f>
        <v>4292.5669999999991</v>
      </c>
      <c r="K545" s="2">
        <f t="shared" si="8"/>
        <v>37.073783589167022</v>
      </c>
      <c r="L545" s="4">
        <v>43243</v>
      </c>
      <c r="M545" s="7" t="s">
        <v>553</v>
      </c>
    </row>
    <row r="546" spans="1:14" x14ac:dyDescent="0.2">
      <c r="A546" s="2">
        <v>38.1</v>
      </c>
      <c r="B546">
        <v>44</v>
      </c>
      <c r="C546" s="2">
        <v>332.3</v>
      </c>
      <c r="D546">
        <v>159861</v>
      </c>
      <c r="E546" s="1">
        <v>2.9489999999999998</v>
      </c>
      <c r="F546" s="3">
        <v>25.5</v>
      </c>
      <c r="G546" s="1">
        <v>8.6460000000000008</v>
      </c>
      <c r="H546" s="2">
        <f t="shared" si="7"/>
        <v>38.433957899606753</v>
      </c>
      <c r="I546" s="2">
        <f>SUM(C$3:C546)</f>
        <v>159473.99999999988</v>
      </c>
      <c r="J546" s="1">
        <f>SUM(G$3:G546)</f>
        <v>4301.2129999999988</v>
      </c>
      <c r="K546" s="2">
        <f t="shared" si="8"/>
        <v>37.076517717211381</v>
      </c>
      <c r="L546" s="4">
        <v>43249</v>
      </c>
      <c r="M546" s="7" t="s">
        <v>554</v>
      </c>
    </row>
    <row r="547" spans="1:14" x14ac:dyDescent="0.2">
      <c r="A547" s="2">
        <v>37.700000000000003</v>
      </c>
      <c r="B547">
        <v>43</v>
      </c>
      <c r="C547" s="2">
        <v>319.39999999999998</v>
      </c>
      <c r="D547">
        <v>160180</v>
      </c>
      <c r="E547" s="1">
        <v>2.9809999999999999</v>
      </c>
      <c r="F547" s="3">
        <v>25.25</v>
      </c>
      <c r="G547" s="1">
        <v>8.4700000000000006</v>
      </c>
      <c r="H547" s="2">
        <f t="shared" si="7"/>
        <v>37.709563164108616</v>
      </c>
      <c r="I547" s="2">
        <f>SUM(C$3:C547)</f>
        <v>159793.39999999988</v>
      </c>
      <c r="J547" s="1">
        <f>SUM(G$3:G547)</f>
        <v>4309.6829999999991</v>
      </c>
      <c r="K547" s="2">
        <f t="shared" si="8"/>
        <v>37.077761867868219</v>
      </c>
      <c r="L547" s="4">
        <v>43251</v>
      </c>
      <c r="M547" s="7" t="s">
        <v>555</v>
      </c>
    </row>
    <row r="548" spans="1:14" x14ac:dyDescent="0.2">
      <c r="A548" s="2">
        <v>34.4</v>
      </c>
      <c r="B548">
        <v>34</v>
      </c>
      <c r="C548" s="2">
        <v>292.2</v>
      </c>
      <c r="D548">
        <v>160472</v>
      </c>
      <c r="E548" s="1">
        <v>2.9489999999999998</v>
      </c>
      <c r="F548" s="3">
        <v>25.25</v>
      </c>
      <c r="G548" s="1">
        <v>8.5619999999999994</v>
      </c>
      <c r="H548" s="2">
        <f t="shared" si="7"/>
        <v>34.127540294323758</v>
      </c>
      <c r="I548" s="2">
        <f>SUM(C$3:C548)</f>
        <v>160085.59999999989</v>
      </c>
      <c r="J548" s="1">
        <f>SUM(G$3:G548)</f>
        <v>4318.244999999999</v>
      </c>
      <c r="K548" s="2">
        <f t="shared" si="8"/>
        <v>37.071912316230303</v>
      </c>
      <c r="L548" s="4">
        <v>43256</v>
      </c>
      <c r="M548" s="7" t="s">
        <v>556</v>
      </c>
    </row>
    <row r="549" spans="1:14" x14ac:dyDescent="0.2">
      <c r="A549" s="2">
        <v>37.799999999999997</v>
      </c>
      <c r="B549">
        <v>45</v>
      </c>
      <c r="C549" s="2">
        <v>307.7</v>
      </c>
      <c r="D549">
        <v>160780</v>
      </c>
      <c r="E549" s="1">
        <v>2.9790000000000001</v>
      </c>
      <c r="F549" s="3">
        <v>25</v>
      </c>
      <c r="G549" s="1">
        <v>8.3919999999999995</v>
      </c>
      <c r="H549" s="2">
        <f t="shared" si="7"/>
        <v>36.665872259294567</v>
      </c>
      <c r="I549" s="2">
        <f>SUM(C$3:C549)</f>
        <v>160393.2999999999</v>
      </c>
      <c r="J549" s="1">
        <f>SUM(G$3:G549)</f>
        <v>4326.6369999999988</v>
      </c>
      <c r="K549" s="2">
        <f t="shared" si="8"/>
        <v>37.071124755786066</v>
      </c>
      <c r="L549" s="4">
        <v>43258</v>
      </c>
      <c r="M549" s="7" t="s">
        <v>557</v>
      </c>
    </row>
    <row r="550" spans="1:14" x14ac:dyDescent="0.2">
      <c r="A550" s="2">
        <v>37.9</v>
      </c>
      <c r="B550">
        <v>49</v>
      </c>
      <c r="C550" s="2">
        <v>308.60000000000002</v>
      </c>
      <c r="D550">
        <v>161089</v>
      </c>
      <c r="E550" s="1">
        <v>2.839</v>
      </c>
      <c r="F550" s="3">
        <v>23.75</v>
      </c>
      <c r="G550" s="1">
        <v>8.3659999999999997</v>
      </c>
      <c r="H550" s="2">
        <f t="shared" si="7"/>
        <v>36.887401386564669</v>
      </c>
      <c r="I550" s="2">
        <f>SUM(C$3:C550)</f>
        <v>160701.89999999991</v>
      </c>
      <c r="J550" s="1">
        <f>SUM(G$3:G550)</f>
        <v>4335.0029999999988</v>
      </c>
      <c r="K550" s="2">
        <f t="shared" si="8"/>
        <v>37.070770193238609</v>
      </c>
      <c r="L550" s="4">
        <v>43262</v>
      </c>
      <c r="M550" s="7" t="s">
        <v>558</v>
      </c>
    </row>
    <row r="551" spans="1:14" x14ac:dyDescent="0.2">
      <c r="A551" s="2">
        <v>37.5</v>
      </c>
      <c r="B551">
        <v>47</v>
      </c>
      <c r="C551" s="2">
        <v>321.60000000000002</v>
      </c>
      <c r="D551">
        <v>161411</v>
      </c>
      <c r="E551" s="1">
        <v>2.899</v>
      </c>
      <c r="F551" s="3">
        <v>25</v>
      </c>
      <c r="G551" s="1">
        <v>8.6219999999999999</v>
      </c>
      <c r="H551" s="2">
        <f t="shared" si="7"/>
        <v>37.299930410577595</v>
      </c>
      <c r="I551" s="2">
        <f>SUM(C$3:C551)</f>
        <v>161023.49999999991</v>
      </c>
      <c r="J551" s="1">
        <f>SUM(G$3:G551)</f>
        <v>4343.6249999999991</v>
      </c>
      <c r="K551" s="2">
        <f t="shared" si="8"/>
        <v>37.071225071225058</v>
      </c>
      <c r="L551" s="4">
        <v>43264</v>
      </c>
      <c r="M551" s="7" t="s">
        <v>559</v>
      </c>
    </row>
    <row r="552" spans="1:14" x14ac:dyDescent="0.2">
      <c r="A552" s="2">
        <v>34.700000000000003</v>
      </c>
      <c r="B552">
        <v>40</v>
      </c>
      <c r="C552" s="2">
        <v>289.10000000000002</v>
      </c>
      <c r="D552">
        <v>161700</v>
      </c>
      <c r="E552" s="1">
        <v>2.9489999999999998</v>
      </c>
      <c r="F552" s="3">
        <v>24.51</v>
      </c>
      <c r="G552" s="1">
        <v>8.3119999999999994</v>
      </c>
      <c r="H552" s="2">
        <f t="shared" si="7"/>
        <v>34.781039461020214</v>
      </c>
      <c r="I552" s="2">
        <f>SUM(C$3:C552)</f>
        <v>161312.59999999992</v>
      </c>
      <c r="J552" s="1">
        <f>SUM(G$3:G552)</f>
        <v>4351.936999999999</v>
      </c>
      <c r="K552" s="2">
        <f t="shared" si="8"/>
        <v>37.066850921784933</v>
      </c>
      <c r="L552" s="4">
        <v>43270</v>
      </c>
      <c r="M552" s="7" t="s">
        <v>560</v>
      </c>
    </row>
    <row r="553" spans="1:14" x14ac:dyDescent="0.2">
      <c r="A553" s="2">
        <v>37.200000000000003</v>
      </c>
      <c r="B553">
        <v>41</v>
      </c>
      <c r="C553" s="2">
        <v>273.7</v>
      </c>
      <c r="D553">
        <v>161973</v>
      </c>
      <c r="E553" s="1">
        <v>2.919</v>
      </c>
      <c r="F553" s="3">
        <v>21.5</v>
      </c>
      <c r="G553" s="1">
        <v>7.3639999999999999</v>
      </c>
      <c r="H553" s="2">
        <f t="shared" si="7"/>
        <v>37.167300380228134</v>
      </c>
      <c r="I553" s="2">
        <f>SUM(C$3:C553)</f>
        <v>161586.29999999993</v>
      </c>
      <c r="J553" s="1">
        <f>SUM(G$3:G553)</f>
        <v>4359.3009999999986</v>
      </c>
      <c r="K553" s="2">
        <f t="shared" si="8"/>
        <v>37.067020607202849</v>
      </c>
      <c r="L553" s="4">
        <v>43276</v>
      </c>
      <c r="M553" s="7" t="s">
        <v>561</v>
      </c>
    </row>
    <row r="554" spans="1:14" x14ac:dyDescent="0.2">
      <c r="A554" s="2">
        <v>36.6</v>
      </c>
      <c r="B554">
        <v>43</v>
      </c>
      <c r="C554" s="2">
        <v>312.8</v>
      </c>
      <c r="D554">
        <v>162286</v>
      </c>
      <c r="E554" s="1">
        <v>2.919</v>
      </c>
      <c r="F554" s="3">
        <v>24.75</v>
      </c>
      <c r="G554" s="1">
        <v>8.4779999999999998</v>
      </c>
      <c r="H554" s="2">
        <f t="shared" si="7"/>
        <v>36.895494220334989</v>
      </c>
      <c r="I554" s="2">
        <f>SUM(C$3:C554)</f>
        <v>161899.09999999992</v>
      </c>
      <c r="J554" s="1">
        <f>SUM(G$3:G554)</f>
        <v>4367.7789999999986</v>
      </c>
      <c r="K554" s="2">
        <f t="shared" si="8"/>
        <v>37.066687668950273</v>
      </c>
      <c r="L554" s="4">
        <v>43279</v>
      </c>
      <c r="M554" s="7" t="s">
        <v>562</v>
      </c>
    </row>
    <row r="555" spans="1:14" x14ac:dyDescent="0.2">
      <c r="A555" s="2">
        <v>35.9</v>
      </c>
      <c r="B555">
        <v>40</v>
      </c>
      <c r="C555" s="2">
        <v>247.8</v>
      </c>
      <c r="D555">
        <v>162534</v>
      </c>
      <c r="E555" s="1">
        <v>2.839</v>
      </c>
      <c r="F555" s="3">
        <v>19.75</v>
      </c>
      <c r="G555" s="1">
        <v>6.9560000000000004</v>
      </c>
      <c r="H555" s="2">
        <f t="shared" si="7"/>
        <v>35.62392179413456</v>
      </c>
      <c r="I555" s="2">
        <f>SUM(C$3:C555)</f>
        <v>162146.89999999991</v>
      </c>
      <c r="J555" s="1">
        <f>SUM(G$3:G555)</f>
        <v>4374.7349999999988</v>
      </c>
      <c r="K555" s="2">
        <f t="shared" si="8"/>
        <v>37.064393614698936</v>
      </c>
      <c r="L555" s="4">
        <v>43284</v>
      </c>
      <c r="M555" s="7" t="s">
        <v>563</v>
      </c>
    </row>
    <row r="556" spans="1:14" x14ac:dyDescent="0.2">
      <c r="A556" s="2">
        <v>33.799999999999997</v>
      </c>
      <c r="B556">
        <v>38</v>
      </c>
      <c r="C556" s="2">
        <v>252</v>
      </c>
      <c r="D556">
        <v>162786</v>
      </c>
      <c r="E556" s="1">
        <v>2.819</v>
      </c>
      <c r="F556" s="3">
        <v>21</v>
      </c>
      <c r="G556" s="1">
        <v>7.4480000000000004</v>
      </c>
      <c r="H556" s="2">
        <f t="shared" si="7"/>
        <v>33.834586466165412</v>
      </c>
      <c r="I556" s="2">
        <f>SUM(C$3:C556)</f>
        <v>162398.89999999991</v>
      </c>
      <c r="J556" s="1">
        <f>SUM(G$3:G556)</f>
        <v>4382.1829999999991</v>
      </c>
      <c r="K556" s="2">
        <f t="shared" si="8"/>
        <v>37.058904203681116</v>
      </c>
      <c r="L556" s="4">
        <v>43291</v>
      </c>
      <c r="M556" s="7" t="s">
        <v>564</v>
      </c>
      <c r="N556" t="s">
        <v>565</v>
      </c>
    </row>
    <row r="557" spans="1:14" x14ac:dyDescent="0.2">
      <c r="A557" s="2">
        <v>36.799999999999997</v>
      </c>
      <c r="B557">
        <v>44</v>
      </c>
      <c r="C557" s="2">
        <v>315.7</v>
      </c>
      <c r="D557">
        <v>163102</v>
      </c>
      <c r="E557" s="1">
        <v>2.919</v>
      </c>
      <c r="F557" s="3">
        <v>24.76</v>
      </c>
      <c r="G557" s="1">
        <v>8.4809999999999999</v>
      </c>
      <c r="H557" s="2">
        <f t="shared" si="7"/>
        <v>37.224383916990924</v>
      </c>
      <c r="I557" s="2">
        <f>SUM(C$3:C557)</f>
        <v>162714.59999999992</v>
      </c>
      <c r="J557" s="1">
        <f>SUM(G$3:G557)</f>
        <v>4390.6639999999989</v>
      </c>
      <c r="K557" s="2">
        <f t="shared" si="8"/>
        <v>37.059223844047267</v>
      </c>
      <c r="L557" s="4">
        <v>43293</v>
      </c>
      <c r="M557" s="7" t="s">
        <v>566</v>
      </c>
    </row>
    <row r="558" spans="1:14" x14ac:dyDescent="0.2">
      <c r="A558" s="2">
        <v>33</v>
      </c>
      <c r="B558">
        <v>32</v>
      </c>
      <c r="C558" s="2">
        <v>208.1</v>
      </c>
      <c r="D558">
        <v>163310</v>
      </c>
      <c r="E558" s="1">
        <v>2.8889999999999998</v>
      </c>
      <c r="F558" s="3">
        <v>18.25</v>
      </c>
      <c r="G558" s="1">
        <v>6.3170000000000002</v>
      </c>
      <c r="H558" s="2">
        <f t="shared" si="7"/>
        <v>32.942852619914511</v>
      </c>
      <c r="I558" s="2">
        <f>SUM(C$3:C558)</f>
        <v>162922.69999999992</v>
      </c>
      <c r="J558" s="1">
        <f>SUM(G$3:G558)</f>
        <v>4396.9809999999989</v>
      </c>
      <c r="K558" s="2">
        <f t="shared" si="8"/>
        <v>37.053309987011538</v>
      </c>
      <c r="L558" s="4">
        <v>43298</v>
      </c>
      <c r="M558" s="7" t="s">
        <v>567</v>
      </c>
    </row>
    <row r="559" spans="1:14" x14ac:dyDescent="0.2">
      <c r="A559" s="2">
        <v>37.1</v>
      </c>
      <c r="B559">
        <v>48</v>
      </c>
      <c r="C559" s="2">
        <v>299.5</v>
      </c>
      <c r="D559">
        <v>163609</v>
      </c>
      <c r="E559" s="1">
        <v>2.8889999999999998</v>
      </c>
      <c r="F559" s="3">
        <v>23.5</v>
      </c>
      <c r="G559" s="1">
        <v>8.1329999999999991</v>
      </c>
      <c r="H559" s="2">
        <f t="shared" si="7"/>
        <v>36.825279724578877</v>
      </c>
      <c r="I559" s="2">
        <f>SUM(C$3:C559)</f>
        <v>163222.19999999992</v>
      </c>
      <c r="J559" s="1">
        <f>SUM(G$3:G559)</f>
        <v>4405.1139999999987</v>
      </c>
      <c r="K559" s="2">
        <f t="shared" si="8"/>
        <v>37.052888983122791</v>
      </c>
      <c r="L559" s="4">
        <v>43300</v>
      </c>
      <c r="M559" s="7" t="s">
        <v>568</v>
      </c>
    </row>
    <row r="560" spans="1:14" x14ac:dyDescent="0.2">
      <c r="A560" s="2">
        <v>35.1</v>
      </c>
      <c r="B560">
        <v>37</v>
      </c>
      <c r="C560" s="2">
        <v>261.8</v>
      </c>
      <c r="D560">
        <v>163871</v>
      </c>
      <c r="E560" s="1">
        <v>2.879</v>
      </c>
      <c r="F560" s="3">
        <v>21.25</v>
      </c>
      <c r="G560" s="1">
        <v>7.3810000000000002</v>
      </c>
      <c r="H560" s="2">
        <f t="shared" si="7"/>
        <v>35.469448584202681</v>
      </c>
      <c r="I560" s="2">
        <f>SUM(C$3:C560)</f>
        <v>163483.99999999991</v>
      </c>
      <c r="J560" s="1">
        <f>SUM(G$3:G560)</f>
        <v>4412.494999999999</v>
      </c>
      <c r="K560" s="2">
        <f t="shared" si="8"/>
        <v>37.050240283558381</v>
      </c>
      <c r="L560" s="4">
        <v>43306</v>
      </c>
      <c r="M560" s="7" t="s">
        <v>569</v>
      </c>
    </row>
    <row r="561" spans="1:15" x14ac:dyDescent="0.2">
      <c r="A561" s="2">
        <v>37.200000000000003</v>
      </c>
      <c r="B561">
        <v>47</v>
      </c>
      <c r="C561" s="2">
        <v>209.4</v>
      </c>
      <c r="D561">
        <v>164081</v>
      </c>
      <c r="E561" s="1">
        <v>2.8290000000000002</v>
      </c>
      <c r="F561" s="3">
        <v>15.96</v>
      </c>
      <c r="G561" s="1">
        <v>5.6420000000000003</v>
      </c>
      <c r="H561" s="2">
        <f t="shared" si="7"/>
        <v>37.114498404820985</v>
      </c>
      <c r="I561" s="2">
        <f>SUM(C$3:C561)</f>
        <v>163693.39999999991</v>
      </c>
      <c r="J561" s="1">
        <f>SUM(G$3:G561)</f>
        <v>4418.1369999999988</v>
      </c>
      <c r="K561" s="2">
        <f t="shared" si="8"/>
        <v>37.050322341747197</v>
      </c>
      <c r="L561" s="4">
        <v>43308</v>
      </c>
      <c r="M561" s="7" t="s">
        <v>570</v>
      </c>
    </row>
    <row r="562" spans="1:15" x14ac:dyDescent="0.2">
      <c r="A562" s="2">
        <v>37.4</v>
      </c>
      <c r="B562">
        <v>43</v>
      </c>
      <c r="C562" s="2">
        <v>280.7</v>
      </c>
      <c r="D562">
        <v>164362</v>
      </c>
      <c r="E562" s="1">
        <v>2.8889999999999998</v>
      </c>
      <c r="F562" s="3">
        <v>22.25</v>
      </c>
      <c r="G562" s="1">
        <v>7.7009999999999996</v>
      </c>
      <c r="H562" s="2">
        <f t="shared" si="7"/>
        <v>36.449811712764578</v>
      </c>
      <c r="I562" s="2">
        <f>SUM(C$3:C562)</f>
        <v>163974.09999999992</v>
      </c>
      <c r="J562" s="1">
        <f>SUM(G$3:G562)</f>
        <v>4425.8379999999988</v>
      </c>
      <c r="K562" s="2">
        <f t="shared" si="8"/>
        <v>37.049277447570375</v>
      </c>
      <c r="L562" s="4">
        <v>43313</v>
      </c>
      <c r="M562" s="7" t="s">
        <v>571</v>
      </c>
    </row>
    <row r="563" spans="1:15" x14ac:dyDescent="0.2">
      <c r="A563" s="2">
        <v>31.5</v>
      </c>
      <c r="B563">
        <v>47</v>
      </c>
      <c r="C563" s="2">
        <v>270.10000000000002</v>
      </c>
      <c r="D563">
        <v>164632</v>
      </c>
      <c r="E563" s="1">
        <v>2.8490000000000002</v>
      </c>
      <c r="F563" s="3">
        <v>24.25</v>
      </c>
      <c r="G563" s="1">
        <v>8.5120000000000005</v>
      </c>
      <c r="H563" s="2">
        <f t="shared" si="7"/>
        <v>31.731672932330827</v>
      </c>
      <c r="I563" s="2">
        <f>SUM(C$3:C563)</f>
        <v>164244.19999999992</v>
      </c>
      <c r="J563" s="1">
        <f>SUM(G$3:G563)</f>
        <v>4434.3499999999985</v>
      </c>
      <c r="K563" s="2">
        <f t="shared" si="8"/>
        <v>37.039069987709581</v>
      </c>
      <c r="L563" s="4">
        <v>43316</v>
      </c>
      <c r="M563" s="7" t="s">
        <v>583</v>
      </c>
    </row>
    <row r="564" spans="1:15" x14ac:dyDescent="0.2">
      <c r="A564" s="2">
        <v>36.4</v>
      </c>
      <c r="B564">
        <v>51</v>
      </c>
      <c r="C564" s="2">
        <v>312</v>
      </c>
      <c r="D564">
        <v>164944</v>
      </c>
      <c r="E564" s="1">
        <v>2.8490000000000002</v>
      </c>
      <c r="F564" s="3">
        <v>24.75</v>
      </c>
      <c r="G564" s="1">
        <v>8.6859999999999999</v>
      </c>
      <c r="H564" s="2">
        <f t="shared" si="7"/>
        <v>35.919871056873127</v>
      </c>
      <c r="I564" s="2">
        <f>SUM(C$3:C564)</f>
        <v>164556.19999999992</v>
      </c>
      <c r="J564" s="1">
        <f>SUM(G$3:G564)</f>
        <v>4443.0359999999982</v>
      </c>
      <c r="K564" s="2">
        <f t="shared" si="8"/>
        <v>37.036881987901964</v>
      </c>
      <c r="L564" s="4">
        <v>43323</v>
      </c>
      <c r="M564" s="8" t="s">
        <v>572</v>
      </c>
    </row>
    <row r="565" spans="1:15" x14ac:dyDescent="0.2">
      <c r="A565" s="2">
        <v>29.9</v>
      </c>
      <c r="B565">
        <v>45</v>
      </c>
      <c r="C565" s="2">
        <v>230.8</v>
      </c>
      <c r="D565">
        <v>165175</v>
      </c>
      <c r="E565" s="1">
        <v>2.8490000000000002</v>
      </c>
      <c r="F565" s="3">
        <v>22.25</v>
      </c>
      <c r="G565" s="1">
        <v>7.81</v>
      </c>
      <c r="H565" s="2">
        <f t="shared" si="7"/>
        <v>29.551856594110117</v>
      </c>
      <c r="I565" s="2">
        <f>SUM(C$3:C565)</f>
        <v>164786.99999999991</v>
      </c>
      <c r="J565" s="1">
        <f>SUM(G$3:G565)</f>
        <v>4450.8459999999986</v>
      </c>
      <c r="K565" s="2">
        <f t="shared" si="8"/>
        <v>37.023747844791743</v>
      </c>
      <c r="L565" s="4">
        <v>43326</v>
      </c>
      <c r="M565" s="7" t="s">
        <v>573</v>
      </c>
    </row>
    <row r="566" spans="1:15" x14ac:dyDescent="0.2">
      <c r="A566" s="2">
        <v>35.700000000000003</v>
      </c>
      <c r="B566">
        <v>40</v>
      </c>
      <c r="C566" s="2">
        <v>310.2</v>
      </c>
      <c r="D566">
        <v>165485</v>
      </c>
      <c r="E566" s="1">
        <v>2.7989999999999999</v>
      </c>
      <c r="F566" s="3">
        <v>24</v>
      </c>
      <c r="G566" s="1">
        <v>8.5730000000000004</v>
      </c>
      <c r="H566" s="2">
        <f t="shared" si="7"/>
        <v>36.18336638282981</v>
      </c>
      <c r="I566" s="2">
        <f>SUM(C$3:C566)</f>
        <v>165097.19999999992</v>
      </c>
      <c r="J566" s="1">
        <f>SUM(G$3:G566)</f>
        <v>4459.418999999999</v>
      </c>
      <c r="K566" s="2">
        <f t="shared" si="8"/>
        <v>37.022132255345362</v>
      </c>
      <c r="L566" s="4">
        <v>43329</v>
      </c>
      <c r="M566" s="7" t="s">
        <v>574</v>
      </c>
    </row>
    <row r="567" spans="1:15" x14ac:dyDescent="0.2">
      <c r="A567" s="2">
        <v>35.1</v>
      </c>
      <c r="B567">
        <v>37</v>
      </c>
      <c r="C567" s="2">
        <v>276.5</v>
      </c>
      <c r="D567">
        <v>165761</v>
      </c>
      <c r="E567" s="1">
        <v>2.8490000000000002</v>
      </c>
      <c r="F567" s="3">
        <v>22.5</v>
      </c>
      <c r="G567" s="1">
        <v>7.8970000000000002</v>
      </c>
      <c r="H567" s="2">
        <f t="shared" si="7"/>
        <v>35.013296188425983</v>
      </c>
      <c r="I567" s="2">
        <f>SUM(C$3:C567)</f>
        <v>165373.69999999992</v>
      </c>
      <c r="J567" s="1">
        <f>SUM(G$3:G567)</f>
        <v>4467.3159999999989</v>
      </c>
      <c r="K567" s="2">
        <f t="shared" si="8"/>
        <v>37.018581179392719</v>
      </c>
      <c r="L567" s="4">
        <v>43334</v>
      </c>
      <c r="M567" s="7" t="s">
        <v>575</v>
      </c>
      <c r="O567" s="1"/>
    </row>
    <row r="568" spans="1:15" x14ac:dyDescent="0.2">
      <c r="A568" s="2">
        <v>35.200000000000003</v>
      </c>
      <c r="B568">
        <v>40</v>
      </c>
      <c r="C568" s="2">
        <v>273</v>
      </c>
      <c r="D568">
        <v>166034</v>
      </c>
      <c r="E568" s="1">
        <v>2.8490000000000002</v>
      </c>
      <c r="F568" s="3">
        <v>22.25</v>
      </c>
      <c r="G568" s="1">
        <v>7.8109999999999999</v>
      </c>
      <c r="H568" s="2">
        <f t="shared" si="7"/>
        <v>34.950710536422996</v>
      </c>
      <c r="I568" s="2">
        <f>SUM(C$3:C568)</f>
        <v>165646.69999999992</v>
      </c>
      <c r="J568" s="1">
        <f>SUM(G$3:G568)</f>
        <v>4475.1269999999986</v>
      </c>
      <c r="K568" s="2">
        <f t="shared" si="8"/>
        <v>37.014971865602917</v>
      </c>
      <c r="L568" s="4">
        <v>43339</v>
      </c>
      <c r="M568" s="7" t="s">
        <v>576</v>
      </c>
    </row>
    <row r="569" spans="1:15" x14ac:dyDescent="0.2">
      <c r="A569" s="2">
        <v>35.1</v>
      </c>
      <c r="B569">
        <v>39</v>
      </c>
      <c r="C569" s="2">
        <v>317.3</v>
      </c>
      <c r="D569">
        <v>166352</v>
      </c>
      <c r="E569" s="1">
        <v>2.8490000000000002</v>
      </c>
      <c r="F569" s="3">
        <v>25.5</v>
      </c>
      <c r="G569" s="1">
        <v>8.9499999999999993</v>
      </c>
      <c r="H569" s="2">
        <f t="shared" si="7"/>
        <v>35.452513966480453</v>
      </c>
      <c r="I569" s="2">
        <f>SUM(C$3:C569)</f>
        <v>165963.99999999991</v>
      </c>
      <c r="J569" s="1">
        <f>SUM(G$3:G569)</f>
        <v>4484.0769999999984</v>
      </c>
      <c r="K569" s="2">
        <f t="shared" si="8"/>
        <v>37.011853275490132</v>
      </c>
      <c r="L569" s="4">
        <v>43342</v>
      </c>
      <c r="M569" s="7" t="s">
        <v>577</v>
      </c>
    </row>
    <row r="570" spans="1:15" x14ac:dyDescent="0.2">
      <c r="A570" s="2">
        <v>34.1</v>
      </c>
      <c r="B570">
        <v>35</v>
      </c>
      <c r="C570" s="2">
        <v>240.3</v>
      </c>
      <c r="D570">
        <v>166592</v>
      </c>
      <c r="E570" s="1">
        <v>2.8490000000000002</v>
      </c>
      <c r="F570" s="3">
        <v>20.5</v>
      </c>
      <c r="G570" s="1">
        <v>7.1950000000000003</v>
      </c>
      <c r="H570" s="2">
        <f t="shared" si="7"/>
        <v>33.39819318971508</v>
      </c>
      <c r="I570" s="2">
        <f>SUM(C$3:C570)</f>
        <v>166204.2999999999</v>
      </c>
      <c r="J570" s="1">
        <f>SUM(G$3:G570)</f>
        <v>4491.2719999999981</v>
      </c>
      <c r="K570" s="2">
        <f t="shared" si="8"/>
        <v>37.006064206309475</v>
      </c>
      <c r="L570" s="4">
        <v>43348</v>
      </c>
      <c r="M570" s="7" t="s">
        <v>578</v>
      </c>
    </row>
    <row r="571" spans="1:15" x14ac:dyDescent="0.2">
      <c r="A571" s="2">
        <v>35.799999999999997</v>
      </c>
      <c r="B571">
        <v>46</v>
      </c>
      <c r="C571" s="2">
        <v>314.5</v>
      </c>
      <c r="D571">
        <v>166907</v>
      </c>
      <c r="E571" s="1">
        <v>2.7490000000000001</v>
      </c>
      <c r="F571" s="3">
        <v>24.25</v>
      </c>
      <c r="G571" s="1">
        <v>8.8209999999999997</v>
      </c>
      <c r="H571" s="2">
        <f t="shared" si="7"/>
        <v>35.653554018818731</v>
      </c>
      <c r="I571" s="2">
        <f>SUM(C$3:C571)</f>
        <v>166518.7999999999</v>
      </c>
      <c r="J571" s="1">
        <f>SUM(G$3:G571)</f>
        <v>4500.092999999998</v>
      </c>
      <c r="K571" s="2">
        <f t="shared" si="8"/>
        <v>37.003413040574934</v>
      </c>
      <c r="L571" s="4">
        <v>43349</v>
      </c>
      <c r="M571" s="7" t="s">
        <v>579</v>
      </c>
    </row>
    <row r="572" spans="1:15" x14ac:dyDescent="0.2">
      <c r="A572" s="2">
        <v>32.700000000000003</v>
      </c>
      <c r="B572">
        <v>45</v>
      </c>
      <c r="C572" s="2">
        <v>302.8</v>
      </c>
      <c r="D572">
        <v>167210</v>
      </c>
      <c r="E572" s="1">
        <v>2.8490000000000002</v>
      </c>
      <c r="F572" s="3">
        <v>26.75</v>
      </c>
      <c r="G572" s="1">
        <v>9.391</v>
      </c>
      <c r="H572" s="2">
        <f t="shared" si="7"/>
        <v>32.243637525290175</v>
      </c>
      <c r="I572" s="2">
        <f>SUM(C$3:C572)</f>
        <v>166821.59999999989</v>
      </c>
      <c r="J572" s="1">
        <f>SUM(G$3:G572)</f>
        <v>4509.4839999999976</v>
      </c>
      <c r="K572" s="2">
        <f t="shared" si="8"/>
        <v>36.99350080851822</v>
      </c>
      <c r="L572" s="4">
        <v>43354</v>
      </c>
      <c r="M572" s="7" t="s">
        <v>580</v>
      </c>
    </row>
    <row r="573" spans="1:15" x14ac:dyDescent="0.2">
      <c r="A573" s="2">
        <v>35.9</v>
      </c>
      <c r="B573">
        <v>45</v>
      </c>
      <c r="C573" s="2">
        <v>292.2</v>
      </c>
      <c r="D573">
        <v>167502</v>
      </c>
      <c r="E573" s="1">
        <v>2.7789999999999999</v>
      </c>
      <c r="F573" s="3">
        <v>22.5</v>
      </c>
      <c r="G573" s="1">
        <v>8.0950000000000006</v>
      </c>
      <c r="H573" s="2">
        <f t="shared" si="7"/>
        <v>36.096355775169854</v>
      </c>
      <c r="I573" s="2">
        <f>SUM(C$3:C573)</f>
        <v>167113.7999999999</v>
      </c>
      <c r="J573" s="1">
        <f>SUM(G$3:G573)</f>
        <v>4517.5789999999979</v>
      </c>
      <c r="K573" s="2">
        <f t="shared" si="8"/>
        <v>36.991893224224739</v>
      </c>
      <c r="L573" s="4">
        <v>43356</v>
      </c>
      <c r="M573" s="7" t="s">
        <v>581</v>
      </c>
    </row>
    <row r="574" spans="1:15" x14ac:dyDescent="0.2">
      <c r="A574" s="2">
        <v>31.6</v>
      </c>
      <c r="B574">
        <v>30</v>
      </c>
      <c r="C574" s="2">
        <v>208.2</v>
      </c>
      <c r="D574">
        <v>167710</v>
      </c>
      <c r="E574" s="1">
        <v>2.879</v>
      </c>
      <c r="F574" s="3">
        <v>19.510000000000002</v>
      </c>
      <c r="G574" s="1">
        <v>6.7750000000000004</v>
      </c>
      <c r="H574" s="2">
        <f t="shared" si="7"/>
        <v>30.73062730627306</v>
      </c>
      <c r="I574" s="2">
        <f>SUM(C$3:C574)</f>
        <v>167321.99999999991</v>
      </c>
      <c r="J574" s="1">
        <f>SUM(G$3:G574)</f>
        <v>4524.3539999999975</v>
      </c>
      <c r="K574" s="2">
        <f t="shared" si="8"/>
        <v>36.982517283130363</v>
      </c>
      <c r="L574" s="4">
        <v>43362</v>
      </c>
      <c r="M574" s="7" t="s">
        <v>582</v>
      </c>
    </row>
    <row r="575" spans="1:15" x14ac:dyDescent="0.2">
      <c r="A575" s="2">
        <v>35.200000000000003</v>
      </c>
      <c r="B575">
        <v>41</v>
      </c>
      <c r="C575" s="2">
        <v>233.8</v>
      </c>
      <c r="D575">
        <v>167944</v>
      </c>
      <c r="E575" s="1">
        <v>2.7789999999999999</v>
      </c>
      <c r="F575" s="3">
        <v>18.75</v>
      </c>
      <c r="G575" s="1">
        <v>6.7469999999999999</v>
      </c>
      <c r="H575" s="2">
        <f t="shared" si="7"/>
        <v>34.652438120646217</v>
      </c>
      <c r="I575" s="2">
        <f>SUM(C$3:C575)</f>
        <v>167555.7999999999</v>
      </c>
      <c r="J575" s="1">
        <f>SUM(G$3:G575)</f>
        <v>4531.1009999999978</v>
      </c>
      <c r="K575" s="2">
        <f t="shared" si="8"/>
        <v>36.979047697237377</v>
      </c>
      <c r="L575" s="4">
        <v>43364</v>
      </c>
      <c r="M575" s="7" t="s">
        <v>584</v>
      </c>
    </row>
    <row r="576" spans="1:15" x14ac:dyDescent="0.2">
      <c r="A576" s="2">
        <v>35.4</v>
      </c>
      <c r="B576">
        <v>45</v>
      </c>
      <c r="C576" s="2">
        <v>246.8</v>
      </c>
      <c r="D576">
        <v>168191</v>
      </c>
      <c r="E576" s="1">
        <v>2.7989999999999999</v>
      </c>
      <c r="F576" s="3">
        <v>19.25</v>
      </c>
      <c r="G576" s="1">
        <v>6.8780000000000001</v>
      </c>
      <c r="H576" s="2">
        <f t="shared" ref="H576:H606" si="9">C576/G576</f>
        <v>35.88252398953184</v>
      </c>
      <c r="I576" s="2">
        <f>SUM(C$3:C576)</f>
        <v>167802.59999999989</v>
      </c>
      <c r="J576" s="1">
        <f>SUM(G$3:G576)</f>
        <v>4537.9789999999975</v>
      </c>
      <c r="K576" s="2">
        <f t="shared" ref="K576:K606" si="10">I576/J576</f>
        <v>36.977385748149118</v>
      </c>
      <c r="L576" s="4">
        <v>43382</v>
      </c>
      <c r="M576" s="7" t="s">
        <v>585</v>
      </c>
    </row>
    <row r="577" spans="1:14" x14ac:dyDescent="0.2">
      <c r="A577" s="2">
        <v>35</v>
      </c>
      <c r="B577">
        <v>36</v>
      </c>
      <c r="C577" s="2">
        <v>214.2</v>
      </c>
      <c r="D577">
        <v>168405</v>
      </c>
      <c r="E577" s="1">
        <v>2.859</v>
      </c>
      <c r="F577" s="3">
        <v>17.5</v>
      </c>
      <c r="G577" s="1">
        <v>6.1210000000000004</v>
      </c>
      <c r="H577" s="2">
        <f t="shared" si="9"/>
        <v>34.994281980068614</v>
      </c>
      <c r="I577" s="2">
        <f>SUM(C$3:C577)</f>
        <v>168016.7999999999</v>
      </c>
      <c r="J577" s="1">
        <f>SUM(G$3:G577)</f>
        <v>4544.0999999999976</v>
      </c>
      <c r="K577" s="2">
        <f t="shared" si="10"/>
        <v>36.974714464910541</v>
      </c>
      <c r="L577" s="4">
        <v>43384</v>
      </c>
      <c r="M577" s="7" t="s">
        <v>586</v>
      </c>
    </row>
    <row r="578" spans="1:14" x14ac:dyDescent="0.2">
      <c r="A578" s="2">
        <v>34.299999999999997</v>
      </c>
      <c r="B578">
        <v>42</v>
      </c>
      <c r="C578" s="2">
        <v>302.8</v>
      </c>
      <c r="D578">
        <v>168708</v>
      </c>
      <c r="E578" s="1">
        <v>2.859</v>
      </c>
      <c r="F578" s="3">
        <v>25.99</v>
      </c>
      <c r="G578" s="1">
        <v>9.09</v>
      </c>
      <c r="H578" s="2">
        <f t="shared" si="9"/>
        <v>33.311331133113313</v>
      </c>
      <c r="I578" s="2">
        <f>SUM(C$3:C578)</f>
        <v>168319.59999999989</v>
      </c>
      <c r="J578" s="1">
        <f>SUM(G$3:G578)</f>
        <v>4553.1899999999978</v>
      </c>
      <c r="K578" s="2">
        <f t="shared" si="10"/>
        <v>36.967400877187195</v>
      </c>
      <c r="L578" s="4">
        <v>43390</v>
      </c>
      <c r="M578" s="7" t="s">
        <v>587</v>
      </c>
    </row>
    <row r="579" spans="1:14" x14ac:dyDescent="0.2">
      <c r="A579" s="2">
        <v>34.1</v>
      </c>
      <c r="B579">
        <v>43</v>
      </c>
      <c r="C579" s="2">
        <v>280.89999999999998</v>
      </c>
      <c r="D579">
        <v>168989</v>
      </c>
      <c r="E579" s="1">
        <v>2.899</v>
      </c>
      <c r="F579" s="3">
        <v>24.26</v>
      </c>
      <c r="G579" s="1">
        <v>8.3670000000000009</v>
      </c>
      <c r="H579" s="2">
        <f t="shared" si="9"/>
        <v>33.57236763475558</v>
      </c>
      <c r="I579" s="2">
        <f>SUM(C$3:C579)</f>
        <v>168600.49999999988</v>
      </c>
      <c r="J579" s="1">
        <f>SUM(G$3:G579)</f>
        <v>4561.556999999998</v>
      </c>
      <c r="K579" s="2">
        <f t="shared" si="10"/>
        <v>36.961173564201864</v>
      </c>
      <c r="L579" s="4">
        <v>43394</v>
      </c>
      <c r="M579" s="7" t="s">
        <v>588</v>
      </c>
    </row>
    <row r="580" spans="1:14" x14ac:dyDescent="0.2">
      <c r="A580" s="2">
        <v>34.6</v>
      </c>
      <c r="B580">
        <v>39</v>
      </c>
      <c r="C580" s="2">
        <v>256.7</v>
      </c>
      <c r="D580">
        <v>169246</v>
      </c>
      <c r="E580" s="1">
        <v>2.839</v>
      </c>
      <c r="F580" s="3">
        <v>21.25</v>
      </c>
      <c r="G580" s="1">
        <v>7.4850000000000003</v>
      </c>
      <c r="H580" s="2">
        <f t="shared" si="9"/>
        <v>34.295257181028724</v>
      </c>
      <c r="I580" s="2">
        <f>SUM(C$3:C580)</f>
        <v>168857.1999999999</v>
      </c>
      <c r="J580" s="1">
        <f>SUM(G$3:G580)</f>
        <v>4569.0419999999976</v>
      </c>
      <c r="K580" s="2">
        <f t="shared" si="10"/>
        <v>36.956806262669502</v>
      </c>
      <c r="L580" s="4">
        <v>43397</v>
      </c>
      <c r="M580" s="7" t="s">
        <v>589</v>
      </c>
    </row>
    <row r="581" spans="1:14" x14ac:dyDescent="0.2">
      <c r="A581" s="2">
        <v>32.799999999999997</v>
      </c>
      <c r="B581">
        <v>38</v>
      </c>
      <c r="C581" s="2">
        <v>286.89999999999998</v>
      </c>
      <c r="D581">
        <v>169533</v>
      </c>
      <c r="E581" s="1">
        <v>2.8290000000000002</v>
      </c>
      <c r="F581" s="3">
        <v>24.75</v>
      </c>
      <c r="G581" s="1">
        <v>8.7490000000000006</v>
      </c>
      <c r="H581" s="2">
        <f t="shared" si="9"/>
        <v>32.79231912218539</v>
      </c>
      <c r="I581" s="2">
        <f>SUM(C$3:C581)</f>
        <v>169144.09999999989</v>
      </c>
      <c r="J581" s="1">
        <f>SUM(G$3:G581)</f>
        <v>4577.7909999999974</v>
      </c>
      <c r="K581" s="2">
        <f t="shared" si="10"/>
        <v>36.948847162310379</v>
      </c>
      <c r="L581" s="4">
        <v>43403</v>
      </c>
      <c r="M581" s="7" t="s">
        <v>590</v>
      </c>
    </row>
    <row r="582" spans="1:14" x14ac:dyDescent="0.2">
      <c r="A582" s="2">
        <v>34.6</v>
      </c>
      <c r="B582">
        <v>40</v>
      </c>
      <c r="C582" s="2">
        <v>303</v>
      </c>
      <c r="D582">
        <v>169836</v>
      </c>
      <c r="E582" s="1">
        <v>2.7989999999999999</v>
      </c>
      <c r="F582" s="3">
        <v>24.5</v>
      </c>
      <c r="G582" s="1">
        <v>8.7520000000000007</v>
      </c>
      <c r="H582" s="2">
        <f t="shared" si="9"/>
        <v>34.620658135283364</v>
      </c>
      <c r="I582" s="2">
        <f>SUM(C$3:C582)</f>
        <v>169447.09999999989</v>
      </c>
      <c r="J582" s="1">
        <f>SUM(G$3:G582)</f>
        <v>4586.5429999999978</v>
      </c>
      <c r="K582" s="2">
        <f t="shared" si="10"/>
        <v>36.944404533000117</v>
      </c>
      <c r="L582" s="4">
        <v>43406</v>
      </c>
      <c r="M582" s="7" t="s">
        <v>591</v>
      </c>
    </row>
    <row r="583" spans="1:14" x14ac:dyDescent="0.2">
      <c r="A583" s="2">
        <v>33.9</v>
      </c>
      <c r="B583">
        <v>36</v>
      </c>
      <c r="C583" s="2">
        <v>245</v>
      </c>
      <c r="D583">
        <v>170081</v>
      </c>
      <c r="E583" s="1">
        <v>2.819</v>
      </c>
      <c r="F583" s="3">
        <v>20.75</v>
      </c>
      <c r="G583" s="1">
        <v>7.359</v>
      </c>
      <c r="H583" s="2">
        <f t="shared" si="9"/>
        <v>33.292566924853922</v>
      </c>
      <c r="I583" s="2">
        <f>SUM(C$3:C583)</f>
        <v>169692.09999999989</v>
      </c>
      <c r="J583" s="1">
        <f>SUM(G$3:G583)</f>
        <v>4593.9019999999982</v>
      </c>
      <c r="K583" s="2">
        <f t="shared" si="10"/>
        <v>36.938554631770543</v>
      </c>
      <c r="L583" s="4">
        <v>43411</v>
      </c>
      <c r="M583" s="7" t="s">
        <v>592</v>
      </c>
    </row>
    <row r="584" spans="1:14" x14ac:dyDescent="0.2">
      <c r="A584" s="2">
        <v>31.2</v>
      </c>
      <c r="B584">
        <v>39</v>
      </c>
      <c r="C584" s="2">
        <v>295.39999999999998</v>
      </c>
      <c r="D584">
        <v>170376</v>
      </c>
      <c r="E584" s="1">
        <v>2.7490000000000001</v>
      </c>
      <c r="F584" s="3">
        <v>26.5</v>
      </c>
      <c r="G584" s="1">
        <v>9.64</v>
      </c>
      <c r="H584" s="2">
        <f t="shared" si="9"/>
        <v>30.643153526970949</v>
      </c>
      <c r="I584" s="2">
        <f>SUM(C$3:C584)</f>
        <v>169987.49999999988</v>
      </c>
      <c r="J584" s="1">
        <f>SUM(G$3:G584)</f>
        <v>4603.5419999999986</v>
      </c>
      <c r="K584" s="2">
        <f t="shared" si="10"/>
        <v>36.925371811531193</v>
      </c>
      <c r="L584" s="4">
        <v>43414</v>
      </c>
      <c r="M584" s="7" t="s">
        <v>593</v>
      </c>
    </row>
    <row r="585" spans="1:14" x14ac:dyDescent="0.2">
      <c r="A585" s="2">
        <v>32.1</v>
      </c>
      <c r="B585">
        <v>39</v>
      </c>
      <c r="C585" s="2">
        <v>257.39999999999998</v>
      </c>
      <c r="D585">
        <v>170634</v>
      </c>
      <c r="E585" s="1">
        <v>2.6890000000000001</v>
      </c>
      <c r="F585" s="3">
        <v>21.5</v>
      </c>
      <c r="G585" s="1">
        <v>7.9939999999999998</v>
      </c>
      <c r="H585" s="2">
        <f t="shared" si="9"/>
        <v>32.199149362021515</v>
      </c>
      <c r="I585" s="2">
        <f>SUM(C$3:C585)</f>
        <v>170244.89999999988</v>
      </c>
      <c r="J585" s="1">
        <f>SUM(G$3:G585)</f>
        <v>4611.5359999999982</v>
      </c>
      <c r="K585" s="2">
        <f t="shared" si="10"/>
        <v>36.917179004999625</v>
      </c>
      <c r="L585" s="4">
        <v>43418</v>
      </c>
      <c r="M585" s="7" t="s">
        <v>594</v>
      </c>
    </row>
    <row r="586" spans="1:14" x14ac:dyDescent="0.2">
      <c r="A586" s="2">
        <v>32.299999999999997</v>
      </c>
      <c r="B586">
        <v>39</v>
      </c>
      <c r="C586" s="2">
        <v>195.4</v>
      </c>
      <c r="D586">
        <v>170829</v>
      </c>
      <c r="E586" s="1">
        <v>2.649</v>
      </c>
      <c r="F586" s="3">
        <v>16</v>
      </c>
      <c r="G586" s="1">
        <v>6.0389999999999997</v>
      </c>
      <c r="H586" s="2">
        <f t="shared" si="9"/>
        <v>32.356350389137276</v>
      </c>
      <c r="I586" s="2">
        <f>SUM(C$3:C586)</f>
        <v>170440.29999999987</v>
      </c>
      <c r="J586" s="1">
        <f>SUM(G$3:G586)</f>
        <v>4617.574999999998</v>
      </c>
      <c r="K586" s="2">
        <f t="shared" si="10"/>
        <v>36.911214219584942</v>
      </c>
      <c r="L586" s="4">
        <v>43420</v>
      </c>
      <c r="M586" s="7" t="s">
        <v>595</v>
      </c>
    </row>
    <row r="587" spans="1:14" x14ac:dyDescent="0.2">
      <c r="A587" s="2">
        <v>31.7</v>
      </c>
      <c r="B587">
        <v>49</v>
      </c>
      <c r="C587" s="2">
        <v>300</v>
      </c>
      <c r="D587">
        <v>171129</v>
      </c>
      <c r="E587" s="1">
        <v>2.9089999999999998</v>
      </c>
      <c r="F587" s="3">
        <v>28</v>
      </c>
      <c r="G587" s="1">
        <v>9.6240000000000006</v>
      </c>
      <c r="H587" s="2">
        <f t="shared" si="9"/>
        <v>31.172069825436406</v>
      </c>
      <c r="I587" s="2">
        <f>SUM(C$3:C587)</f>
        <v>170740.29999999987</v>
      </c>
      <c r="J587" s="1">
        <f>SUM(G$3:G587)</f>
        <v>4627.1989999999978</v>
      </c>
      <c r="K587" s="2">
        <f t="shared" si="10"/>
        <v>36.899277511081749</v>
      </c>
      <c r="L587" s="4">
        <v>43422</v>
      </c>
      <c r="M587" s="7" t="s">
        <v>596</v>
      </c>
      <c r="N587" t="s">
        <v>565</v>
      </c>
    </row>
    <row r="588" spans="1:14" x14ac:dyDescent="0.2">
      <c r="A588" s="2">
        <v>33</v>
      </c>
      <c r="B588">
        <v>37</v>
      </c>
      <c r="C588" s="2">
        <v>285.7</v>
      </c>
      <c r="D588">
        <v>171415</v>
      </c>
      <c r="E588" s="1">
        <v>2.7589999999999999</v>
      </c>
      <c r="F588" s="3">
        <v>24</v>
      </c>
      <c r="G588" s="1">
        <v>8.6969999999999992</v>
      </c>
      <c r="H588" s="2">
        <f t="shared" si="9"/>
        <v>32.850408186731059</v>
      </c>
      <c r="I588" s="2">
        <f>SUM(C$3:C588)</f>
        <v>171025.99999999988</v>
      </c>
      <c r="J588" s="1">
        <f>SUM(G$3:G588)</f>
        <v>4635.8959999999979</v>
      </c>
      <c r="K588" s="2">
        <f t="shared" si="10"/>
        <v>36.891681780609396</v>
      </c>
      <c r="L588" s="4">
        <v>43425</v>
      </c>
      <c r="M588" s="7" t="s">
        <v>597</v>
      </c>
    </row>
    <row r="589" spans="1:14" x14ac:dyDescent="0.2">
      <c r="A589" s="2"/>
      <c r="C589" s="2"/>
      <c r="D589">
        <v>171628</v>
      </c>
      <c r="E589" s="1"/>
      <c r="F589" s="3"/>
      <c r="G589" s="1"/>
      <c r="H589" s="2" t="e">
        <f t="shared" si="9"/>
        <v>#DIV/0!</v>
      </c>
      <c r="I589" s="2">
        <f>SUM(C$3:C589)</f>
        <v>171025.99999999988</v>
      </c>
      <c r="J589" s="1">
        <f>SUM(G$3:G589)</f>
        <v>4635.8959999999979</v>
      </c>
      <c r="K589" s="2">
        <f t="shared" si="10"/>
        <v>36.891681780609396</v>
      </c>
      <c r="L589" s="4"/>
      <c r="M589" s="7"/>
      <c r="N589" t="s">
        <v>598</v>
      </c>
    </row>
    <row r="590" spans="1:14" x14ac:dyDescent="0.2">
      <c r="A590" s="2"/>
      <c r="C590" s="2"/>
      <c r="E590" s="1"/>
      <c r="F590" s="3"/>
      <c r="G590" s="1"/>
      <c r="H590" s="2" t="e">
        <f t="shared" si="9"/>
        <v>#DIV/0!</v>
      </c>
      <c r="I590" s="2">
        <f>SUM(C$3:C590)</f>
        <v>171025.99999999988</v>
      </c>
      <c r="J590" s="1">
        <f>SUM(G$3:G590)</f>
        <v>4635.8959999999979</v>
      </c>
      <c r="K590" s="2">
        <f t="shared" si="10"/>
        <v>36.891681780609396</v>
      </c>
      <c r="L590" s="4"/>
      <c r="M590" s="7"/>
    </row>
    <row r="591" spans="1:14" x14ac:dyDescent="0.2">
      <c r="A591" s="2"/>
      <c r="C591" s="2"/>
      <c r="E591" s="1"/>
      <c r="F591" s="3"/>
      <c r="G591" s="1"/>
      <c r="H591" s="2" t="e">
        <f t="shared" si="9"/>
        <v>#DIV/0!</v>
      </c>
      <c r="I591" s="2">
        <f>SUM(C$3:C591)</f>
        <v>171025.99999999988</v>
      </c>
      <c r="J591" s="1">
        <f>SUM(G$3:G591)</f>
        <v>4635.8959999999979</v>
      </c>
      <c r="K591" s="2">
        <f t="shared" si="10"/>
        <v>36.891681780609396</v>
      </c>
      <c r="L591" s="4"/>
      <c r="M591" s="7"/>
    </row>
    <row r="592" spans="1:14" x14ac:dyDescent="0.2">
      <c r="A592" s="2"/>
      <c r="C592" s="2"/>
      <c r="E592" s="1"/>
      <c r="F592" s="3"/>
      <c r="G592" s="1"/>
      <c r="H592" s="2" t="e">
        <f t="shared" si="9"/>
        <v>#DIV/0!</v>
      </c>
      <c r="I592" s="2">
        <f>SUM(C$3:C592)</f>
        <v>171025.99999999988</v>
      </c>
      <c r="J592" s="1">
        <f>SUM(G$3:G592)</f>
        <v>4635.8959999999979</v>
      </c>
      <c r="K592" s="2">
        <f t="shared" si="10"/>
        <v>36.891681780609396</v>
      </c>
      <c r="L592" s="4"/>
      <c r="M592" s="7"/>
    </row>
    <row r="593" spans="1:13" x14ac:dyDescent="0.2">
      <c r="A593" s="2"/>
      <c r="C593" s="2"/>
      <c r="E593" s="1"/>
      <c r="F593" s="3"/>
      <c r="G593" s="1"/>
      <c r="H593" s="2" t="e">
        <f t="shared" si="9"/>
        <v>#DIV/0!</v>
      </c>
      <c r="I593" s="2">
        <f>SUM(C$3:C593)</f>
        <v>171025.99999999988</v>
      </c>
      <c r="J593" s="1">
        <f>SUM(G$3:G593)</f>
        <v>4635.8959999999979</v>
      </c>
      <c r="K593" s="2">
        <f t="shared" si="10"/>
        <v>36.891681780609396</v>
      </c>
      <c r="L593" s="4"/>
      <c r="M593" s="7"/>
    </row>
    <row r="594" spans="1:13" x14ac:dyDescent="0.2">
      <c r="A594" s="2"/>
      <c r="C594" s="2"/>
      <c r="E594" s="1"/>
      <c r="F594" s="3"/>
      <c r="G594" s="1"/>
      <c r="H594" s="2" t="e">
        <f t="shared" si="9"/>
        <v>#DIV/0!</v>
      </c>
      <c r="I594" s="2">
        <f>SUM(C$3:C594)</f>
        <v>171025.99999999988</v>
      </c>
      <c r="J594" s="1">
        <f>SUM(G$3:G594)</f>
        <v>4635.8959999999979</v>
      </c>
      <c r="K594" s="2">
        <f t="shared" si="10"/>
        <v>36.891681780609396</v>
      </c>
      <c r="L594" s="4"/>
      <c r="M594" s="7"/>
    </row>
    <row r="595" spans="1:13" x14ac:dyDescent="0.2">
      <c r="A595" s="2"/>
      <c r="C595" s="2"/>
      <c r="E595" s="1"/>
      <c r="F595" s="3"/>
      <c r="G595" s="1"/>
      <c r="H595" s="2" t="e">
        <f t="shared" si="9"/>
        <v>#DIV/0!</v>
      </c>
      <c r="I595" s="2">
        <f>SUM(C$3:C595)</f>
        <v>171025.99999999988</v>
      </c>
      <c r="J595" s="1">
        <f>SUM(G$3:G595)</f>
        <v>4635.8959999999979</v>
      </c>
      <c r="K595" s="2">
        <f t="shared" si="10"/>
        <v>36.891681780609396</v>
      </c>
      <c r="L595" s="4"/>
      <c r="M595" s="7"/>
    </row>
    <row r="596" spans="1:13" x14ac:dyDescent="0.2">
      <c r="A596" s="2"/>
      <c r="C596" s="2"/>
      <c r="E596" s="1"/>
      <c r="F596" s="3"/>
      <c r="G596" s="1"/>
      <c r="H596" s="2" t="e">
        <f t="shared" si="9"/>
        <v>#DIV/0!</v>
      </c>
      <c r="I596" s="2">
        <f>SUM(C$3:C596)</f>
        <v>171025.99999999988</v>
      </c>
      <c r="J596" s="1">
        <f>SUM(G$3:G596)</f>
        <v>4635.8959999999979</v>
      </c>
      <c r="K596" s="2">
        <f t="shared" si="10"/>
        <v>36.891681780609396</v>
      </c>
      <c r="L596" s="4"/>
      <c r="M596" s="7"/>
    </row>
    <row r="597" spans="1:13" x14ac:dyDescent="0.2">
      <c r="A597" s="2"/>
      <c r="C597" s="2"/>
      <c r="E597" s="1"/>
      <c r="F597" s="3"/>
      <c r="G597" s="1"/>
      <c r="H597" s="2" t="e">
        <f t="shared" si="9"/>
        <v>#DIV/0!</v>
      </c>
      <c r="I597" s="2">
        <f>SUM(C$3:C597)</f>
        <v>171025.99999999988</v>
      </c>
      <c r="J597" s="1">
        <f>SUM(G$3:G597)</f>
        <v>4635.8959999999979</v>
      </c>
      <c r="K597" s="2">
        <f t="shared" si="10"/>
        <v>36.891681780609396</v>
      </c>
      <c r="L597" s="4"/>
      <c r="M597" s="7"/>
    </row>
    <row r="598" spans="1:13" x14ac:dyDescent="0.2">
      <c r="A598" s="2"/>
      <c r="C598" s="2"/>
      <c r="E598" s="1"/>
      <c r="F598" s="3"/>
      <c r="G598" s="1"/>
      <c r="H598" s="2" t="e">
        <f t="shared" si="9"/>
        <v>#DIV/0!</v>
      </c>
      <c r="I598" s="2">
        <f>SUM(C$3:C598)</f>
        <v>171025.99999999988</v>
      </c>
      <c r="J598" s="1">
        <f>SUM(G$3:G598)</f>
        <v>4635.8959999999979</v>
      </c>
      <c r="K598" s="2">
        <f t="shared" si="10"/>
        <v>36.891681780609396</v>
      </c>
      <c r="L598" s="4"/>
      <c r="M598" s="7"/>
    </row>
    <row r="599" spans="1:13" x14ac:dyDescent="0.2">
      <c r="A599" s="2"/>
      <c r="C599" s="2"/>
      <c r="E599" s="1"/>
      <c r="F599" s="3"/>
      <c r="G599" s="1"/>
      <c r="H599" s="2" t="e">
        <f t="shared" si="9"/>
        <v>#DIV/0!</v>
      </c>
      <c r="I599" s="2">
        <f>SUM(C$3:C599)</f>
        <v>171025.99999999988</v>
      </c>
      <c r="J599" s="1">
        <f>SUM(G$3:G599)</f>
        <v>4635.8959999999979</v>
      </c>
      <c r="K599" s="2">
        <f t="shared" si="10"/>
        <v>36.891681780609396</v>
      </c>
      <c r="L599" s="4"/>
      <c r="M599" s="7"/>
    </row>
    <row r="600" spans="1:13" x14ac:dyDescent="0.2">
      <c r="A600" s="2"/>
      <c r="C600" s="2"/>
      <c r="E600" s="1"/>
      <c r="F600" s="3"/>
      <c r="G600" s="1"/>
      <c r="H600" s="2" t="e">
        <f t="shared" si="9"/>
        <v>#DIV/0!</v>
      </c>
      <c r="I600" s="2">
        <f>SUM(C$3:C600)</f>
        <v>171025.99999999988</v>
      </c>
      <c r="J600" s="1">
        <f>SUM(G$3:G600)</f>
        <v>4635.8959999999979</v>
      </c>
      <c r="K600" s="2">
        <f t="shared" si="10"/>
        <v>36.891681780609396</v>
      </c>
      <c r="L600" s="4"/>
      <c r="M600" s="7"/>
    </row>
    <row r="601" spans="1:13" x14ac:dyDescent="0.2">
      <c r="A601" s="2"/>
      <c r="C601" s="2"/>
      <c r="E601" s="1"/>
      <c r="F601" s="3"/>
      <c r="G601" s="1"/>
      <c r="H601" s="2" t="e">
        <f t="shared" si="9"/>
        <v>#DIV/0!</v>
      </c>
      <c r="I601" s="2">
        <f>SUM(C$3:C601)</f>
        <v>171025.99999999988</v>
      </c>
      <c r="J601" s="1">
        <f>SUM(G$3:G601)</f>
        <v>4635.8959999999979</v>
      </c>
      <c r="K601" s="2">
        <f t="shared" si="10"/>
        <v>36.891681780609396</v>
      </c>
      <c r="L601" s="4"/>
      <c r="M601" s="7"/>
    </row>
    <row r="602" spans="1:13" x14ac:dyDescent="0.2">
      <c r="A602" s="2"/>
      <c r="C602" s="2"/>
      <c r="E602" s="1"/>
      <c r="F602" s="3"/>
      <c r="G602" s="1"/>
      <c r="H602" s="2" t="e">
        <f t="shared" si="9"/>
        <v>#DIV/0!</v>
      </c>
      <c r="I602" s="2">
        <f>SUM(C$3:C602)</f>
        <v>171025.99999999988</v>
      </c>
      <c r="J602" s="1">
        <f>SUM(G$3:G602)</f>
        <v>4635.8959999999979</v>
      </c>
      <c r="K602" s="2">
        <f t="shared" si="10"/>
        <v>36.891681780609396</v>
      </c>
      <c r="L602" s="4"/>
      <c r="M602" s="7"/>
    </row>
    <row r="603" spans="1:13" x14ac:dyDescent="0.2">
      <c r="A603" s="2"/>
      <c r="C603" s="2"/>
      <c r="E603" s="1"/>
      <c r="F603" s="3"/>
      <c r="G603" s="1"/>
      <c r="H603" s="2" t="e">
        <f t="shared" si="9"/>
        <v>#DIV/0!</v>
      </c>
      <c r="I603" s="2">
        <f>SUM(C$3:C603)</f>
        <v>171025.99999999988</v>
      </c>
      <c r="J603" s="1">
        <f>SUM(G$3:G603)</f>
        <v>4635.8959999999979</v>
      </c>
      <c r="K603" s="2">
        <f t="shared" si="10"/>
        <v>36.891681780609396</v>
      </c>
      <c r="L603" s="4"/>
      <c r="M603" s="7"/>
    </row>
    <row r="604" spans="1:13" x14ac:dyDescent="0.2">
      <c r="A604" s="2"/>
      <c r="C604" s="2"/>
      <c r="E604" s="1"/>
      <c r="F604" s="3"/>
      <c r="G604" s="1"/>
      <c r="H604" s="2" t="e">
        <f t="shared" si="9"/>
        <v>#DIV/0!</v>
      </c>
      <c r="I604" s="2">
        <f>SUM(C$3:C604)</f>
        <v>171025.99999999988</v>
      </c>
      <c r="J604" s="1">
        <f>SUM(G$3:G604)</f>
        <v>4635.8959999999979</v>
      </c>
      <c r="K604" s="2">
        <f t="shared" si="10"/>
        <v>36.891681780609396</v>
      </c>
      <c r="L604" s="4"/>
      <c r="M604" s="7"/>
    </row>
    <row r="605" spans="1:13" x14ac:dyDescent="0.2">
      <c r="A605" s="2"/>
      <c r="C605" s="2"/>
      <c r="E605" s="1"/>
      <c r="F605" s="3"/>
      <c r="G605" s="1"/>
      <c r="H605" s="2" t="e">
        <f t="shared" si="9"/>
        <v>#DIV/0!</v>
      </c>
      <c r="I605" s="2">
        <f>SUM(C$3:C605)</f>
        <v>171025.99999999988</v>
      </c>
      <c r="J605" s="1">
        <f>SUM(G$3:G605)</f>
        <v>4635.8959999999979</v>
      </c>
      <c r="K605" s="2">
        <f t="shared" si="10"/>
        <v>36.891681780609396</v>
      </c>
      <c r="L605" s="4"/>
      <c r="M605" s="7"/>
    </row>
    <row r="606" spans="1:13" x14ac:dyDescent="0.2">
      <c r="A606" s="2"/>
      <c r="C606" s="2"/>
      <c r="E606" s="1"/>
      <c r="F606" s="3"/>
      <c r="G606" s="1"/>
      <c r="H606" s="2" t="e">
        <f t="shared" si="9"/>
        <v>#DIV/0!</v>
      </c>
      <c r="I606" s="2">
        <f>SUM(C$3:C606)</f>
        <v>171025.99999999988</v>
      </c>
      <c r="J606" s="1">
        <f>SUM(G$3:G606)</f>
        <v>4635.8959999999979</v>
      </c>
      <c r="K606" s="2">
        <f t="shared" si="10"/>
        <v>36.891681780609396</v>
      </c>
      <c r="L606" s="4"/>
      <c r="M606" s="7"/>
    </row>
    <row r="607" spans="1:13" x14ac:dyDescent="0.2">
      <c r="A607" s="2"/>
      <c r="C607" s="2"/>
      <c r="E607" s="1"/>
      <c r="F607" s="3"/>
      <c r="G607" s="1"/>
      <c r="H607" s="2" t="e">
        <f t="shared" si="2"/>
        <v>#DIV/0!</v>
      </c>
      <c r="I607" s="2">
        <f>SUM(C$3:C607)</f>
        <v>171025.99999999988</v>
      </c>
      <c r="J607" s="1">
        <f>SUM(G$3:G607)</f>
        <v>4635.8959999999979</v>
      </c>
      <c r="K607" s="2">
        <f t="shared" si="1"/>
        <v>36.891681780609396</v>
      </c>
      <c r="L607" s="4"/>
      <c r="M607" s="6"/>
    </row>
    <row r="608" spans="1:13" x14ac:dyDescent="0.2">
      <c r="A608" s="2">
        <f>AVERAGE(A3:A607)</f>
        <v>38.629692832764498</v>
      </c>
      <c r="B608" s="9">
        <f>AVERAGE(B3:B607)</f>
        <v>43.755972696245735</v>
      </c>
      <c r="C608" s="2">
        <f>AVERAGE(C3:C607)</f>
        <v>291.85324232081894</v>
      </c>
      <c r="D608">
        <f>MAX(D3:D607)</f>
        <v>171628</v>
      </c>
      <c r="E608" s="1">
        <f>AVERAGE(E3:E607)</f>
        <v>2.8723481228668883</v>
      </c>
      <c r="F608" s="3">
        <f>AVERAGE(F3:F607)</f>
        <v>22.889488054607526</v>
      </c>
      <c r="G608" s="1">
        <f>AVERAGE(G3:G607)</f>
        <v>7.9110853242320784</v>
      </c>
      <c r="H608" s="2">
        <f>AVERAGE(H3:H588)</f>
        <v>36.842466690155042</v>
      </c>
      <c r="I608" s="2">
        <f>MAX(I3:I607)</f>
        <v>171025.99999999988</v>
      </c>
      <c r="J608" s="1">
        <f>MAX(J3:J607)</f>
        <v>4635.8959999999979</v>
      </c>
      <c r="K608" s="2">
        <f>I608/J608</f>
        <v>36.891681780609396</v>
      </c>
      <c r="L608">
        <f>COUNT(L3:L607)</f>
        <v>586</v>
      </c>
      <c r="M608" s="10" t="s">
        <v>45</v>
      </c>
    </row>
    <row r="609" spans="1:8" x14ac:dyDescent="0.2">
      <c r="A609" s="2">
        <f>MAX(A3:A607)</f>
        <v>44.8</v>
      </c>
      <c r="B609">
        <f>MAX(B3:B607)</f>
        <v>68</v>
      </c>
      <c r="C609" s="2">
        <f>SUM(C3:C607)</f>
        <v>171025.99999999988</v>
      </c>
      <c r="E609" s="1">
        <f>MAX(E3:E607)</f>
        <v>3.9590000000000001</v>
      </c>
      <c r="F609" s="3">
        <f>SUM(F3:F607)</f>
        <v>13413.240000000011</v>
      </c>
      <c r="G609" s="5">
        <f>SUM(G3:G607)</f>
        <v>4635.8959999999979</v>
      </c>
      <c r="H609" s="2">
        <f>MAX(H3:H588)</f>
        <v>42.613758895837826</v>
      </c>
    </row>
    <row r="610" spans="1:8" x14ac:dyDescent="0.2">
      <c r="A610" s="2"/>
      <c r="E610" s="1">
        <f>MIN(E3:E607)</f>
        <v>1.619</v>
      </c>
      <c r="H610" s="2">
        <f>D608/G609</f>
        <v>37.02153801552064</v>
      </c>
    </row>
    <row r="611" spans="1:8" x14ac:dyDescent="0.2">
      <c r="A611" s="2"/>
    </row>
  </sheetData>
  <phoneticPr fontId="0" type="noConversion"/>
  <pageMargins left="0.75" right="0.75" top="1" bottom="1" header="0.5" footer="0.5"/>
  <pageSetup orientation="landscape" r:id="rId1"/>
  <headerFooter alignWithMargins="0"/>
  <ignoredErrors>
    <ignoredError sqref="M5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</cp:lastModifiedBy>
  <cp:lastPrinted>2012-02-22T12:18:02Z</cp:lastPrinted>
  <dcterms:created xsi:type="dcterms:W3CDTF">2011-10-25T21:07:47Z</dcterms:created>
  <dcterms:modified xsi:type="dcterms:W3CDTF">2018-11-28T14:01:37Z</dcterms:modified>
</cp:coreProperties>
</file>