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<sst xmlns="http://schemas.openxmlformats.org/spreadsheetml/2006/main" count="111" uniqueCount="89">
  <si>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</si>
  <si>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</si>
  <si>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</si>
  <si>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</si>
  <si>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</si>
  <si>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</si>
  <si>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</si>
  <si>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</si>
  <si>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</si>
  <si>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</si>
  <si>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</si>
  <si>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</si>
  <si>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</si>
  <si>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</si>
  <si>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</si>
  <si>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</si>
  <si>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</si>
  <si>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</si>
  <si>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</si>
  <si>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</si>
  <si>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</si>
  <si>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</si>
  <si>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</si>
  <si>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</si>
  <si>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</si>
  <si>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</si>
  <si>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</si>
  <si>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</si>
  <si>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</si>
  <si>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</si>
  <si>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</si>
  <si>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</si>
  <si>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Canoe</t>
  </si>
  <si>
    <t>Swim</t>
  </si>
  <si>
    <t>SUP - Stand-up Paddleboard</t>
  </si>
  <si>
    <t>Stand-up Paddleboard</t>
  </si>
  <si>
    <t>Kcty</t>
  </si>
  <si>
    <t>SUPcty</t>
  </si>
  <si>
    <t>BAL</t>
  </si>
  <si>
    <t>DWL</t>
  </si>
  <si>
    <t>MFL</t>
  </si>
  <si>
    <t>REL</t>
  </si>
  <si>
    <t>BAL - Buddy A. Lingner</t>
  </si>
  <si>
    <t>DWL - David W. Lingner</t>
  </si>
  <si>
    <t>Kbal</t>
  </si>
  <si>
    <t>Kdwl</t>
  </si>
  <si>
    <t>First Ride of 2017:</t>
  </si>
  <si>
    <t>Sunday, April 23, 2017 - P1</t>
  </si>
  <si>
    <t>Last Ride of 2017:</t>
  </si>
  <si>
    <t>JLS</t>
  </si>
  <si>
    <t>Kjls/sjy/cty</t>
  </si>
  <si>
    <t>JLS - Jamie L. Saviano</t>
  </si>
  <si>
    <t>Kmfl/sjy</t>
  </si>
  <si>
    <t>MFL - Maggie F. Lingner</t>
  </si>
  <si>
    <t>Pjs/ssKsjy/cty</t>
  </si>
  <si>
    <t>SS</t>
  </si>
  <si>
    <t>JS</t>
  </si>
  <si>
    <t>SS - Stephanie Smith</t>
  </si>
  <si>
    <t>JS - Jonathan Sauer</t>
  </si>
  <si>
    <t>Paml/cty</t>
  </si>
  <si>
    <t>AML</t>
  </si>
  <si>
    <t>AML - Alana M. Limber</t>
  </si>
  <si>
    <t>KsjySUPcty</t>
  </si>
  <si>
    <t>Krel</t>
  </si>
  <si>
    <t>REL - Richard E. Lingner</t>
  </si>
  <si>
    <t>Krel/mfl/bal</t>
  </si>
  <si>
    <t>Srel</t>
  </si>
  <si>
    <t>Kmfl</t>
  </si>
  <si>
    <t>Ksjy/rel/cty</t>
  </si>
  <si>
    <t>KmflSrel</t>
  </si>
  <si>
    <t>Ksdl/mflSrel</t>
  </si>
  <si>
    <t>SDL</t>
  </si>
  <si>
    <t>SDL - Scott D. Lingner</t>
  </si>
  <si>
    <t>Ksdl</t>
  </si>
  <si>
    <t>SWsdl/cty</t>
  </si>
  <si>
    <t>SWmflKbal</t>
  </si>
  <si>
    <t>Ksjy/mfl</t>
  </si>
  <si>
    <t>SUPsdl</t>
  </si>
  <si>
    <t>Ktt/sdl</t>
  </si>
  <si>
    <t>TT</t>
  </si>
  <si>
    <t>TT - Tammy Tan</t>
  </si>
  <si>
    <t>Kjls/cty</t>
  </si>
  <si>
    <t>Ksjy/cty/jw/tw</t>
  </si>
  <si>
    <t>JW</t>
  </si>
  <si>
    <t>TW</t>
  </si>
  <si>
    <t>JW - Joanne Wajer</t>
  </si>
  <si>
    <t>TW - Tom Wajer</t>
  </si>
  <si>
    <t>Final</t>
  </si>
  <si>
    <t>Sunday, October 15, 2017 - K26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</si>
</sst>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5" ht="12.75">
      <c r="A1" t="s">
        <v>0</v>
      </c>
      <c r="B1" s="1" t="s">
        <v>87</v>
      </c>
      <c r="C1" s="14"/>
      <c r="D1" s="26" t="s">
        <v>46</v>
      </c>
      <c r="E1" s="22" t="s">
        <v>47</v>
      </c>
    </row>
    <row r="2" spans="4:5" ht="13.5" thickBot="1">
      <c r="D2" s="26" t="s">
        <v>48</v>
      </c>
      <c r="E2" s="22" t="s">
        <v>88</v>
      </c>
    </row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13" t="s">
        <v>64</v>
      </c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13" t="s">
        <v>42</v>
      </c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51</v>
      </c>
      <c r="D7" s="5"/>
      <c r="E7" s="13" t="s">
        <v>72</v>
      </c>
      <c r="F7" s="5"/>
      <c r="G7" s="5"/>
      <c r="H7" s="5"/>
      <c r="I7" s="5"/>
      <c r="J7" s="6"/>
    </row>
    <row r="8" spans="1:10" ht="12.75">
      <c r="A8" s="7" t="s">
        <v>6</v>
      </c>
      <c r="B8" s="5"/>
      <c r="C8" s="7" t="s">
        <v>53</v>
      </c>
      <c r="D8" s="5"/>
      <c r="E8" s="20" t="s">
        <v>80</v>
      </c>
      <c r="F8" s="19"/>
      <c r="G8" s="5"/>
      <c r="H8" s="19"/>
      <c r="I8" s="5"/>
      <c r="J8" s="6"/>
    </row>
    <row r="9" spans="1:10" ht="12.75">
      <c r="A9" s="7" t="s">
        <v>7</v>
      </c>
      <c r="B9" s="5"/>
      <c r="C9" s="7" t="s">
        <v>57</v>
      </c>
      <c r="D9" s="5"/>
      <c r="E9" s="20" t="s">
        <v>85</v>
      </c>
      <c r="F9" s="19"/>
      <c r="G9" s="5"/>
      <c r="H9" s="19"/>
      <c r="I9" s="5"/>
      <c r="J9" s="6"/>
    </row>
    <row r="10" spans="1:10" ht="12.75">
      <c r="A10" s="7" t="s">
        <v>8</v>
      </c>
      <c r="B10" s="5"/>
      <c r="C10" s="7" t="s">
        <v>58</v>
      </c>
      <c r="D10" s="5"/>
      <c r="E10" s="20" t="s">
        <v>86</v>
      </c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24" t="s">
        <v>61</v>
      </c>
      <c r="D11" s="5"/>
      <c r="E11" s="20"/>
      <c r="F11" s="5"/>
      <c r="G11" s="5"/>
      <c r="H11" s="20"/>
      <c r="I11" s="5"/>
      <c r="J11" s="6"/>
    </row>
    <row r="12" spans="1:10" ht="13.5" thickBot="1">
      <c r="A12" s="8" t="s">
        <v>34</v>
      </c>
      <c r="B12" s="9"/>
      <c r="C12" s="25" t="s">
        <v>43</v>
      </c>
      <c r="D12" s="9"/>
      <c r="E12" s="9"/>
      <c r="F12" s="9"/>
      <c r="G12" s="9"/>
      <c r="H12" s="23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8</v>
      </c>
      <c r="D15" t="s">
        <v>16</v>
      </c>
      <c r="E15">
        <f>SUM(B15:B79)</f>
        <v>71</v>
      </c>
      <c r="H15" s="16"/>
    </row>
    <row r="16" spans="1:8" ht="12.75">
      <c r="A16" t="s">
        <v>27</v>
      </c>
      <c r="B16">
        <v>26</v>
      </c>
      <c r="D16" t="s">
        <v>17</v>
      </c>
      <c r="E16">
        <f>SUM(B15:B19)+B22+B25+B31+B42</f>
        <v>39</v>
      </c>
      <c r="H16" s="16"/>
    </row>
    <row r="17" spans="1:8" ht="12.75">
      <c r="A17" t="s">
        <v>26</v>
      </c>
      <c r="D17" t="s">
        <v>18</v>
      </c>
      <c r="E17">
        <f>SUM(B15:B19)+SUM(B21:B22)+B25+B31+B38+B42</f>
        <v>41</v>
      </c>
      <c r="H17" s="16"/>
    </row>
    <row r="18" spans="1:8" ht="12.75">
      <c r="A18" t="s">
        <v>28</v>
      </c>
      <c r="D18" t="s">
        <v>19</v>
      </c>
      <c r="E18">
        <f>SUM(B15:B20)+SUM(B22:B23)+SUM(B25:B26)+B31+B36+SUM(B41:B42)</f>
        <v>45</v>
      </c>
      <c r="H18" s="16"/>
    </row>
    <row r="19" spans="1:8" ht="12.75">
      <c r="A19" s="20" t="s">
        <v>50</v>
      </c>
      <c r="B19">
        <v>1</v>
      </c>
      <c r="D19" t="s">
        <v>49</v>
      </c>
      <c r="E19">
        <f>B19+B41</f>
        <v>2</v>
      </c>
      <c r="H19" s="16"/>
    </row>
    <row r="20" spans="1:8" ht="12.75">
      <c r="A20" s="20" t="s">
        <v>37</v>
      </c>
      <c r="B20">
        <v>2</v>
      </c>
      <c r="D20" t="s">
        <v>40</v>
      </c>
      <c r="E20">
        <f>B21+B28+B30+SUM(B32:B33)+SUM(B37:B38)</f>
        <v>11</v>
      </c>
      <c r="H20" s="16"/>
    </row>
    <row r="21" spans="1:8" ht="12.75">
      <c r="A21" s="20" t="s">
        <v>52</v>
      </c>
      <c r="B21">
        <v>1</v>
      </c>
      <c r="D21" t="s">
        <v>55</v>
      </c>
      <c r="E21">
        <f>B22</f>
        <v>1</v>
      </c>
      <c r="H21" s="16"/>
    </row>
    <row r="22" spans="1:8" ht="12.75">
      <c r="A22" s="20" t="s">
        <v>54</v>
      </c>
      <c r="B22">
        <v>1</v>
      </c>
      <c r="D22" t="s">
        <v>56</v>
      </c>
      <c r="E22">
        <f>B22</f>
        <v>1</v>
      </c>
      <c r="H22" s="16"/>
    </row>
    <row r="23" spans="1:8" ht="12.75">
      <c r="A23" s="20" t="s">
        <v>59</v>
      </c>
      <c r="B23">
        <v>1</v>
      </c>
      <c r="D23" s="22" t="s">
        <v>60</v>
      </c>
      <c r="E23">
        <f>B23</f>
        <v>1</v>
      </c>
      <c r="H23" s="16"/>
    </row>
    <row r="24" spans="1:8" ht="12.75">
      <c r="A24" s="20" t="s">
        <v>45</v>
      </c>
      <c r="B24">
        <v>4</v>
      </c>
      <c r="D24" s="22" t="s">
        <v>39</v>
      </c>
      <c r="E24">
        <f>B24</f>
        <v>4</v>
      </c>
      <c r="H24" s="16"/>
    </row>
    <row r="25" spans="1:8" ht="12.75">
      <c r="A25" s="20" t="s">
        <v>62</v>
      </c>
      <c r="B25">
        <v>1</v>
      </c>
      <c r="D25" s="22" t="s">
        <v>41</v>
      </c>
      <c r="E25">
        <f>SUM(B27:B29)+SUM(B31:B33)</f>
        <v>11</v>
      </c>
      <c r="H25" s="16"/>
    </row>
    <row r="26" spans="1:8" ht="12.75">
      <c r="A26" s="20" t="s">
        <v>36</v>
      </c>
      <c r="B26">
        <v>1</v>
      </c>
      <c r="D26" s="22" t="s">
        <v>38</v>
      </c>
      <c r="E26">
        <f>B28+B35+B37</f>
        <v>3</v>
      </c>
      <c r="H26" s="16"/>
    </row>
    <row r="27" spans="1:8" ht="12.75">
      <c r="A27" s="20" t="s">
        <v>63</v>
      </c>
      <c r="B27">
        <v>6</v>
      </c>
      <c r="D27" s="22" t="s">
        <v>71</v>
      </c>
      <c r="E27">
        <f>SUM(B33:B34)+B36+SUM(B39:B40)</f>
        <v>5</v>
      </c>
      <c r="H27" s="16"/>
    </row>
    <row r="28" spans="1:8" ht="12.75">
      <c r="A28" s="20" t="s">
        <v>65</v>
      </c>
      <c r="B28">
        <v>1</v>
      </c>
      <c r="D28" s="22" t="s">
        <v>79</v>
      </c>
      <c r="E28">
        <f>B40</f>
        <v>1</v>
      </c>
      <c r="H28" s="16"/>
    </row>
    <row r="29" spans="1:8" ht="12.75">
      <c r="A29" s="20" t="s">
        <v>66</v>
      </c>
      <c r="B29">
        <v>1</v>
      </c>
      <c r="D29" s="22" t="s">
        <v>83</v>
      </c>
      <c r="E29">
        <f>B42</f>
        <v>1</v>
      </c>
      <c r="H29" s="16"/>
    </row>
    <row r="30" spans="1:8" ht="12.75">
      <c r="A30" s="20" t="s">
        <v>67</v>
      </c>
      <c r="B30">
        <v>5</v>
      </c>
      <c r="D30" s="22" t="s">
        <v>84</v>
      </c>
      <c r="E30">
        <f>B42</f>
        <v>1</v>
      </c>
      <c r="H30" s="16"/>
    </row>
    <row r="31" spans="1:8" ht="12.75">
      <c r="A31" s="20" t="s">
        <v>68</v>
      </c>
      <c r="B31">
        <v>1</v>
      </c>
      <c r="D31" s="22"/>
      <c r="H31" s="16"/>
    </row>
    <row r="32" spans="1:8" ht="12.75">
      <c r="A32" s="20" t="s">
        <v>69</v>
      </c>
      <c r="B32">
        <v>1</v>
      </c>
      <c r="H32" s="16"/>
    </row>
    <row r="33" spans="1:8" ht="12.75">
      <c r="A33" s="20" t="s">
        <v>70</v>
      </c>
      <c r="B33">
        <v>1</v>
      </c>
      <c r="H33" s="16"/>
    </row>
    <row r="34" spans="1:8" ht="12.75">
      <c r="A34" s="20" t="s">
        <v>73</v>
      </c>
      <c r="B34">
        <v>1</v>
      </c>
      <c r="H34" s="16"/>
    </row>
    <row r="35" spans="1:8" ht="12.75">
      <c r="A35" s="20" t="s">
        <v>44</v>
      </c>
      <c r="B35">
        <v>1</v>
      </c>
      <c r="H35" s="16"/>
    </row>
    <row r="36" spans="1:8" ht="12.75">
      <c r="A36" s="20" t="s">
        <v>74</v>
      </c>
      <c r="B36">
        <v>1</v>
      </c>
      <c r="H36" s="16"/>
    </row>
    <row r="37" spans="1:8" ht="12.75">
      <c r="A37" s="20" t="s">
        <v>75</v>
      </c>
      <c r="B37">
        <v>1</v>
      </c>
      <c r="C37" s="21"/>
      <c r="D37" s="22"/>
      <c r="H37" s="16"/>
    </row>
    <row r="38" spans="1:8" ht="12.75">
      <c r="A38" s="20" t="s">
        <v>76</v>
      </c>
      <c r="B38">
        <v>1</v>
      </c>
      <c r="C38" s="13"/>
      <c r="E38" s="13"/>
      <c r="F38" s="13"/>
      <c r="G38" s="13"/>
      <c r="H38" s="16"/>
    </row>
    <row r="39" spans="1:8" ht="12.75">
      <c r="A39" s="20" t="s">
        <v>77</v>
      </c>
      <c r="B39">
        <v>1</v>
      </c>
      <c r="C39" s="13"/>
      <c r="E39" s="13"/>
      <c r="F39" s="13"/>
      <c r="G39" s="20"/>
      <c r="H39" s="16"/>
    </row>
    <row r="40" spans="1:8" ht="12.75">
      <c r="A40" s="20" t="s">
        <v>78</v>
      </c>
      <c r="B40">
        <v>1</v>
      </c>
      <c r="C40" s="13"/>
      <c r="E40" s="13"/>
      <c r="F40" s="13"/>
      <c r="G40" s="20"/>
      <c r="H40" s="16"/>
    </row>
    <row r="41" spans="1:7" ht="12.75">
      <c r="A41" s="20" t="s">
        <v>81</v>
      </c>
      <c r="B41">
        <v>1</v>
      </c>
      <c r="C41" s="13"/>
      <c r="D41" s="17"/>
      <c r="E41" s="13"/>
      <c r="F41" s="17"/>
      <c r="G41" s="17"/>
    </row>
    <row r="42" spans="1:7" ht="12.75">
      <c r="A42" s="20" t="s">
        <v>82</v>
      </c>
      <c r="B42">
        <v>1</v>
      </c>
      <c r="C42" s="13"/>
      <c r="D42" s="17"/>
      <c r="E42" s="13"/>
      <c r="F42" s="17"/>
      <c r="G42" s="17"/>
    </row>
    <row r="43" spans="1:7" ht="12.75">
      <c r="A43" s="20"/>
      <c r="C43" s="13"/>
      <c r="D43" s="17"/>
      <c r="E43" s="13"/>
      <c r="F43" s="17"/>
      <c r="G43" s="17"/>
    </row>
    <row r="44" spans="1:7" ht="12.75">
      <c r="A44" s="20"/>
      <c r="C44" s="13"/>
      <c r="D44" s="17"/>
      <c r="E44" s="13"/>
      <c r="F44" s="17"/>
      <c r="G44" s="17"/>
    </row>
    <row r="45" spans="1:7" ht="12.75">
      <c r="A45" s="20"/>
      <c r="C45" s="13"/>
      <c r="D45" s="17"/>
      <c r="E45" s="13"/>
      <c r="F45" s="17"/>
      <c r="G45" s="17"/>
    </row>
    <row r="46" spans="1:7" ht="12.75">
      <c r="A46" s="20"/>
      <c r="C46" s="13"/>
      <c r="D46" s="17"/>
      <c r="E46" s="13"/>
      <c r="F46" s="17"/>
      <c r="G46" s="17"/>
    </row>
    <row r="47" spans="1:7" ht="12.75">
      <c r="A47" s="20"/>
      <c r="C47" s="13"/>
      <c r="D47" s="17"/>
      <c r="E47" s="13"/>
      <c r="F47" s="17"/>
      <c r="G47" s="17"/>
    </row>
    <row r="48" spans="1:7" ht="12.75">
      <c r="A48" s="20"/>
      <c r="C48" s="13"/>
      <c r="D48" s="17"/>
      <c r="E48" s="13"/>
      <c r="F48" s="17"/>
      <c r="G48" s="17"/>
    </row>
    <row r="49" spans="1:7" ht="12.75">
      <c r="A49" s="20"/>
      <c r="C49" s="13"/>
      <c r="D49" s="17"/>
      <c r="E49" s="13"/>
      <c r="F49" s="17"/>
      <c r="G49" s="17"/>
    </row>
    <row r="50" spans="1:7" ht="12.75">
      <c r="A50" s="20"/>
      <c r="C50" s="13"/>
      <c r="D50" s="17"/>
      <c r="E50" s="13"/>
      <c r="F50" s="17"/>
      <c r="G50" s="17"/>
    </row>
    <row r="51" spans="1:7" ht="12.75">
      <c r="A51" s="20"/>
      <c r="C51" s="13"/>
      <c r="D51" s="17"/>
      <c r="E51" s="13"/>
      <c r="F51" s="17"/>
      <c r="G51" s="17"/>
    </row>
    <row r="52" spans="1:7" ht="12.75">
      <c r="A52" s="20"/>
      <c r="C52" s="13"/>
      <c r="D52" s="17"/>
      <c r="E52" s="13"/>
      <c r="F52" s="17"/>
      <c r="G52" s="17"/>
    </row>
    <row r="53" spans="1:7" ht="12.75">
      <c r="A53" s="20"/>
      <c r="C53" s="13"/>
      <c r="D53" s="17"/>
      <c r="E53" s="13"/>
      <c r="F53" s="17"/>
      <c r="G53" s="17"/>
    </row>
    <row r="54" spans="1:7" ht="12.75">
      <c r="A54" s="20"/>
      <c r="C54" s="13"/>
      <c r="D54" s="17"/>
      <c r="E54" s="13"/>
      <c r="F54" s="17"/>
      <c r="G54" s="17"/>
    </row>
    <row r="55" spans="1:7" ht="12.75">
      <c r="A55" s="20"/>
      <c r="C55" s="13"/>
      <c r="D55" s="17"/>
      <c r="E55" s="13"/>
      <c r="F55" s="17"/>
      <c r="G55" s="17"/>
    </row>
    <row r="56" spans="1:7" ht="12.75">
      <c r="A56" s="20"/>
      <c r="C56" s="13"/>
      <c r="D56" s="17"/>
      <c r="E56" s="13"/>
      <c r="F56" s="17"/>
      <c r="G56" s="17"/>
    </row>
    <row r="57" spans="1:7" ht="12.75">
      <c r="A57" s="20"/>
      <c r="C57" s="13"/>
      <c r="D57" s="17"/>
      <c r="E57" s="13"/>
      <c r="F57" s="17"/>
      <c r="G57" s="17"/>
    </row>
    <row r="58" spans="1:7" ht="12.75">
      <c r="A58" s="20"/>
      <c r="C58" s="13"/>
      <c r="D58" s="17"/>
      <c r="E58" s="13"/>
      <c r="F58" s="17"/>
      <c r="G58" s="17"/>
    </row>
    <row r="59" spans="1:7" ht="12.75">
      <c r="A59" s="20"/>
      <c r="C59" s="13"/>
      <c r="D59" s="17"/>
      <c r="E59" s="13"/>
      <c r="F59" s="17"/>
      <c r="G59" s="17"/>
    </row>
    <row r="60" spans="1:7" ht="12.75">
      <c r="A60" s="20"/>
      <c r="C60" s="13"/>
      <c r="D60" s="17"/>
      <c r="E60" s="13"/>
      <c r="F60" s="17"/>
      <c r="G60" s="17"/>
    </row>
    <row r="61" spans="1:7" ht="12.75">
      <c r="A61" s="20"/>
      <c r="C61" s="13"/>
      <c r="D61" s="17"/>
      <c r="E61" s="13"/>
      <c r="F61" s="17"/>
      <c r="G61" s="17"/>
    </row>
    <row r="62" spans="1:7" ht="12.75">
      <c r="A62" s="20"/>
      <c r="C62" s="13"/>
      <c r="D62" s="17"/>
      <c r="E62" s="13"/>
      <c r="F62" s="17"/>
      <c r="G62" s="17"/>
    </row>
    <row r="63" spans="1:7" ht="12.75">
      <c r="A63" s="20"/>
      <c r="C63" s="13"/>
      <c r="D63" s="17"/>
      <c r="E63" s="13"/>
      <c r="F63" s="17"/>
      <c r="G63" s="17"/>
    </row>
    <row r="64" spans="1:7" ht="12.75">
      <c r="A64" s="20"/>
      <c r="C64" s="13"/>
      <c r="D64" s="17"/>
      <c r="E64" s="13"/>
      <c r="F64" s="17"/>
      <c r="G64" s="17"/>
    </row>
    <row r="65" spans="1:7" ht="12.75">
      <c r="A65" s="20"/>
      <c r="C65" s="13"/>
      <c r="D65" s="17"/>
      <c r="E65" s="13"/>
      <c r="F65" s="17"/>
      <c r="G65" s="17"/>
    </row>
    <row r="66" spans="1:7" ht="12.75">
      <c r="A66" s="20"/>
      <c r="C66" s="13"/>
      <c r="D66" s="17"/>
      <c r="E66" s="13"/>
      <c r="F66" s="17"/>
      <c r="G66" s="17"/>
    </row>
    <row r="67" spans="1:7" ht="12.75">
      <c r="A67" s="20"/>
      <c r="C67" s="13"/>
      <c r="D67" s="17"/>
      <c r="E67" s="13"/>
      <c r="F67" s="17"/>
      <c r="G67" s="17"/>
    </row>
    <row r="68" spans="1:7" ht="12.75">
      <c r="A68" s="20"/>
      <c r="C68" s="13"/>
      <c r="D68" s="17"/>
      <c r="E68" s="13"/>
      <c r="F68" s="17"/>
      <c r="G68" s="17"/>
    </row>
    <row r="69" spans="1:7" ht="12.75">
      <c r="A69" s="20"/>
      <c r="C69" s="13"/>
      <c r="D69" s="17"/>
      <c r="E69" s="13"/>
      <c r="F69" s="17"/>
      <c r="G69" s="17"/>
    </row>
    <row r="70" spans="1:7" ht="12.75">
      <c r="A70" s="20"/>
      <c r="C70" s="13"/>
      <c r="D70" s="17"/>
      <c r="E70" s="13"/>
      <c r="F70" s="17"/>
      <c r="G70" s="17"/>
    </row>
    <row r="71" spans="1:7" ht="12.75">
      <c r="A71" s="20"/>
      <c r="C71" s="13"/>
      <c r="D71" s="17"/>
      <c r="E71" s="13"/>
      <c r="F71" s="17"/>
      <c r="G71" s="17"/>
    </row>
    <row r="72" spans="1:7" ht="12.75">
      <c r="A72" s="20"/>
      <c r="C72" s="13"/>
      <c r="D72" s="17"/>
      <c r="E72" s="13"/>
      <c r="F72" s="17"/>
      <c r="G72" s="17"/>
    </row>
    <row r="73" spans="1:7" ht="12.75">
      <c r="A73" s="20"/>
      <c r="C73" s="13"/>
      <c r="D73" s="17"/>
      <c r="E73" s="13"/>
      <c r="F73" s="17"/>
      <c r="G73" s="17"/>
    </row>
    <row r="74" spans="1:7" ht="12.75">
      <c r="A74" s="20"/>
      <c r="C74" s="13"/>
      <c r="D74" s="17"/>
      <c r="E74" s="13"/>
      <c r="F74" s="17"/>
      <c r="G74" s="17"/>
    </row>
    <row r="75" spans="1:7" ht="12.75">
      <c r="A75" s="20"/>
      <c r="C75" s="13"/>
      <c r="D75" s="17"/>
      <c r="E75" s="13"/>
      <c r="F75" s="17"/>
      <c r="G75" s="17"/>
    </row>
    <row r="76" spans="1:7" ht="12.75">
      <c r="A76" s="20"/>
      <c r="C76" s="13"/>
      <c r="D76" s="17"/>
      <c r="E76" s="13"/>
      <c r="F76" s="17"/>
      <c r="G76" s="17"/>
    </row>
    <row r="77" spans="1:7" ht="12.75">
      <c r="A77" s="20"/>
      <c r="B77" s="20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/>
      <c r="E78" s="13"/>
      <c r="F78" s="13"/>
      <c r="G78" s="18"/>
    </row>
    <row r="79" spans="1:7" ht="12.75">
      <c r="A79" s="13"/>
      <c r="B79" s="13"/>
      <c r="C79" s="13"/>
      <c r="D79" s="13"/>
      <c r="E79" s="13"/>
      <c r="F79" s="13"/>
      <c r="G79" s="18"/>
    </row>
    <row r="80" spans="1:7" ht="12.75">
      <c r="A80" s="17" t="s">
        <v>24</v>
      </c>
      <c r="B80" s="13"/>
      <c r="C80" s="13"/>
      <c r="D80" s="13"/>
      <c r="E80" s="13"/>
      <c r="F80" s="13"/>
      <c r="G80" s="18"/>
    </row>
    <row r="81" spans="1:7" ht="12.75">
      <c r="A81" s="13" t="s">
        <v>25</v>
      </c>
      <c r="B81" s="13" t="s">
        <v>18</v>
      </c>
      <c r="C81" s="13">
        <f>B15</f>
        <v>8</v>
      </c>
      <c r="D81" s="20"/>
      <c r="E81" s="13"/>
      <c r="F81" s="20"/>
      <c r="G81" s="18"/>
    </row>
    <row r="82" spans="1:7" ht="12.75">
      <c r="A82" s="13"/>
      <c r="B82" s="17" t="s">
        <v>19</v>
      </c>
      <c r="C82" s="13">
        <f>B15+B23</f>
        <v>9</v>
      </c>
      <c r="D82" s="20"/>
      <c r="E82" s="13"/>
      <c r="F82" s="20"/>
      <c r="G82" s="18"/>
    </row>
    <row r="83" spans="2:3" ht="12.75">
      <c r="B83" t="s">
        <v>55</v>
      </c>
      <c r="C83">
        <f>B22</f>
        <v>1</v>
      </c>
    </row>
    <row r="84" spans="2:3" ht="12.75">
      <c r="B84" t="s">
        <v>56</v>
      </c>
      <c r="C84">
        <f>B22</f>
        <v>1</v>
      </c>
    </row>
    <row r="85" spans="2:3" ht="12.75">
      <c r="B85" t="s">
        <v>60</v>
      </c>
      <c r="C85">
        <f>B23</f>
        <v>1</v>
      </c>
    </row>
    <row r="86" ht="12.75" customHeight="1"/>
    <row r="87" ht="12.75" customHeight="1">
      <c r="C87" s="22"/>
    </row>
    <row r="88" ht="12.75" customHeight="1"/>
    <row r="89" ht="12.75" customHeight="1"/>
    <row r="90" spans="2:3" ht="12.75">
      <c r="B90" s="22"/>
      <c r="C90" s="22"/>
    </row>
    <row r="97" spans="1:3" ht="12.75">
      <c r="A97" t="s">
        <v>30</v>
      </c>
      <c r="B97" s="14" t="s">
        <v>41</v>
      </c>
      <c r="C97">
        <v>3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B16+B19+B26+B31+SUM(B41:B42)</f>
        <v>31</v>
      </c>
    </row>
    <row r="108" spans="2:3" ht="12.75">
      <c r="B108" s="14" t="s">
        <v>18</v>
      </c>
      <c r="C108">
        <f>B16+B19+SUM(B21:B22)+B25+B31+B38+B42</f>
        <v>33</v>
      </c>
    </row>
    <row r="109" spans="2:3" ht="12.75">
      <c r="B109" s="22" t="s">
        <v>49</v>
      </c>
      <c r="C109">
        <v>2</v>
      </c>
    </row>
    <row r="110" spans="2:3" ht="12.75">
      <c r="B110" s="22" t="s">
        <v>40</v>
      </c>
      <c r="C110">
        <v>10</v>
      </c>
    </row>
    <row r="111" spans="2:3" ht="12.75">
      <c r="B111" s="22" t="s">
        <v>39</v>
      </c>
      <c r="C111">
        <v>4</v>
      </c>
    </row>
    <row r="112" spans="2:3" ht="12.75">
      <c r="B112" s="22" t="s">
        <v>41</v>
      </c>
      <c r="C112">
        <v>9</v>
      </c>
    </row>
    <row r="113" spans="2:3" ht="12.75" customHeight="1">
      <c r="B113" s="22" t="s">
        <v>38</v>
      </c>
      <c r="C113" s="22">
        <v>3</v>
      </c>
    </row>
    <row r="114" spans="2:3" ht="12.75">
      <c r="B114" s="22" t="s">
        <v>71</v>
      </c>
      <c r="C114" s="22">
        <v>3</v>
      </c>
    </row>
    <row r="115" spans="2:3" ht="12.75" customHeight="1">
      <c r="B115" s="22" t="s">
        <v>79</v>
      </c>
      <c r="C115" s="22">
        <v>1</v>
      </c>
    </row>
    <row r="116" spans="2:3" ht="12.75" customHeight="1">
      <c r="B116" s="22" t="s">
        <v>83</v>
      </c>
      <c r="C116" s="22">
        <v>1</v>
      </c>
    </row>
    <row r="117" spans="2:3" ht="12.75">
      <c r="B117" s="22" t="s">
        <v>84</v>
      </c>
      <c r="C117" s="22">
        <v>1</v>
      </c>
    </row>
    <row r="118" ht="12.75" customHeight="1"/>
    <row r="119" ht="12.75" customHeight="1"/>
    <row r="123" ht="12.75" customHeight="1"/>
    <row r="124" ht="12.75" customHeight="1"/>
    <row r="125" ht="12.75" customHeight="1"/>
    <row r="129" ht="12.75">
      <c r="A129" t="s">
        <v>32</v>
      </c>
    </row>
    <row r="131" spans="1:3" ht="12.75">
      <c r="A131" t="s">
        <v>33</v>
      </c>
      <c r="B131" s="14" t="s">
        <v>19</v>
      </c>
      <c r="C131">
        <v>1</v>
      </c>
    </row>
    <row r="132" spans="2:3" ht="12.75">
      <c r="B132" s="14" t="s">
        <v>40</v>
      </c>
      <c r="C132">
        <v>1</v>
      </c>
    </row>
    <row r="133" spans="2:3" ht="12.75">
      <c r="B133" s="14" t="s">
        <v>71</v>
      </c>
      <c r="C133">
        <v>1</v>
      </c>
    </row>
    <row r="134" ht="12.75">
      <c r="A134" t="s">
        <v>35</v>
      </c>
    </row>
    <row r="135" spans="2:3" ht="12.75">
      <c r="B135" s="14" t="s">
        <v>19</v>
      </c>
      <c r="C135">
        <v>3</v>
      </c>
    </row>
    <row r="136" spans="2:3" ht="12.75">
      <c r="B136" s="22" t="s">
        <v>71</v>
      </c>
      <c r="C136">
        <v>1</v>
      </c>
    </row>
    <row r="139" ht="12.75" customHeight="1"/>
    <row r="140" ht="12.75" customHeight="1"/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 Yacino</cp:lastModifiedBy>
  <cp:lastPrinted>2010-07-29T10:22:13Z</cp:lastPrinted>
  <dcterms:created xsi:type="dcterms:W3CDTF">2008-08-11T11:17:35Z</dcterms:created>
  <dcterms:modified xsi:type="dcterms:W3CDTF">2018-01-02T19:24:47Z</dcterms:modified>
  <cp:category/>
  <cp:version/>
  <cp:contentType/>
  <cp:contentStatus/>
</cp:coreProperties>
</file>