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<sst xmlns="http://schemas.openxmlformats.org/spreadsheetml/2006/main" count="117" uniqueCount="92">
  <si>
    <t>AS OF:</t>
  </si>
  <si>
    <t>Key</t>
  </si>
  <si>
    <t>Ride designations</t>
  </si>
  <si>
    <t>P - Paddleboat</t>
  </si>
  <si>
    <t>K - Kayak</t>
  </si>
  <si>
    <t>S - Skiff</t>
  </si>
  <si>
    <t>C - Canoe</t>
  </si>
  <si>
    <t>SW - Swim</t>
  </si>
  <si>
    <t>L - Lounge Chair</t>
  </si>
  <si>
    <t>2S - Both Skiffs</t>
  </si>
  <si>
    <t>CTY - Christopher T. Yacino</t>
  </si>
  <si>
    <t>SJY - Susan J. Yacino</t>
  </si>
  <si>
    <t>REL - Richard E. Lingner</t>
  </si>
  <si>
    <t>REL Jr. - Robert E. Lingner Jr.</t>
  </si>
  <si>
    <t>REL Sr. - Robert E. Lingner Sr.</t>
  </si>
  <si>
    <t>AML - Alana M. Limber</t>
  </si>
  <si>
    <t>JMW - Joanne M. Wajer</t>
  </si>
  <si>
    <t>BAL - Buddy A. Lingner</t>
  </si>
  <si>
    <t>MFL - Margaret F. Lingner</t>
  </si>
  <si>
    <t>DWL - David W. Lingner</t>
  </si>
  <si>
    <t>JWS - Jeff W. Sauer</t>
  </si>
  <si>
    <t>TAL - Thomas A. Lingner</t>
  </si>
  <si>
    <t>Ride</t>
  </si>
  <si>
    <t>Number</t>
  </si>
  <si>
    <t>Person</t>
  </si>
  <si>
    <t>Total Rides</t>
  </si>
  <si>
    <t>*Overall*</t>
  </si>
  <si>
    <t>SJY&amp;CTY</t>
  </si>
  <si>
    <t>SJY</t>
  </si>
  <si>
    <t>CTY</t>
  </si>
  <si>
    <t>Most Rides per Single Day</t>
  </si>
  <si>
    <t># Rides</t>
  </si>
  <si>
    <t>P</t>
  </si>
  <si>
    <t>Initials Used (represented in lower case in list)</t>
  </si>
  <si>
    <t>Times in Craft per Person</t>
  </si>
  <si>
    <t>Paddleboat</t>
  </si>
  <si>
    <t>S</t>
  </si>
  <si>
    <t>K</t>
  </si>
  <si>
    <t>C</t>
  </si>
  <si>
    <t>Day(s)</t>
  </si>
  <si>
    <t>Skiff</t>
  </si>
  <si>
    <t>Kayak</t>
  </si>
  <si>
    <t>AFB - Amy F. Benson</t>
  </si>
  <si>
    <t>LJAY - L. Joseph A. Yacino</t>
  </si>
  <si>
    <t>2S</t>
  </si>
  <si>
    <t>EJS - Eric J. Saviano</t>
  </si>
  <si>
    <t>EKS - Erin K. Saviano</t>
  </si>
  <si>
    <t>Canoe</t>
  </si>
  <si>
    <t>Swim</t>
  </si>
  <si>
    <t>*April 2 first day of full ice thaw.  Snow depth prevented any CCS or SS in months prior.</t>
  </si>
  <si>
    <t>Ksjy</t>
  </si>
  <si>
    <t>Ssjy</t>
  </si>
  <si>
    <t>Ptal/afb</t>
  </si>
  <si>
    <t>TAL</t>
  </si>
  <si>
    <t>AFB</t>
  </si>
  <si>
    <t>TMH - Taylor M. H.</t>
  </si>
  <si>
    <t>Ktmh/ljay</t>
  </si>
  <si>
    <t>Kejs</t>
  </si>
  <si>
    <t>Kcty</t>
  </si>
  <si>
    <t>LJAY</t>
  </si>
  <si>
    <t>TMH</t>
  </si>
  <si>
    <t>EJS</t>
  </si>
  <si>
    <t>Kaml/sjy/cty</t>
  </si>
  <si>
    <t>AML</t>
  </si>
  <si>
    <t>JLS - Jamie L. Steiger</t>
  </si>
  <si>
    <t>JLS</t>
  </si>
  <si>
    <t>RAS</t>
  </si>
  <si>
    <t>RAS - Russell A. Steiger</t>
  </si>
  <si>
    <t>Kras</t>
  </si>
  <si>
    <t>Kjls/ras</t>
  </si>
  <si>
    <t>SDL - Scott D. Lingner</t>
  </si>
  <si>
    <t>Ksdl</t>
  </si>
  <si>
    <t>Ksjy/dwl</t>
  </si>
  <si>
    <t>SWsdl/cty</t>
  </si>
  <si>
    <t>SdwlKsjy</t>
  </si>
  <si>
    <t>SDL</t>
  </si>
  <si>
    <t>DWL</t>
  </si>
  <si>
    <t>Kbal</t>
  </si>
  <si>
    <t>BAL</t>
  </si>
  <si>
    <t>Kreljr/sjy</t>
  </si>
  <si>
    <t>SdwlKcty</t>
  </si>
  <si>
    <t>Kmfl/sjy</t>
  </si>
  <si>
    <t>Sdwl</t>
  </si>
  <si>
    <t>Kdwl</t>
  </si>
  <si>
    <t>RELJR</t>
  </si>
  <si>
    <t>MFL</t>
  </si>
  <si>
    <t>PdwlKbal</t>
  </si>
  <si>
    <t>Ksjy/ljay/cty</t>
  </si>
  <si>
    <t>Psjy/dwl</t>
  </si>
  <si>
    <t>Krelsr/dwl/sjy</t>
  </si>
  <si>
    <t>RELSR</t>
  </si>
  <si>
    <t>Pcty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</si>
</sst>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6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9.7109375" style="0" bestFit="1" customWidth="1"/>
    <col min="4" max="4" width="18.00390625" style="0" bestFit="1" customWidth="1"/>
  </cols>
  <sheetData>
    <row r="1" spans="1:4" ht="12.75">
      <c r="A1" t="s">
        <v>0</v>
      </c>
      <c r="B1" s="1">
        <v>40908</v>
      </c>
      <c r="D1" t="s">
        <v>49</v>
      </c>
    </row>
    <row r="2" ht="13.5" thickBot="1"/>
    <row r="3" spans="1:10" ht="12.75">
      <c r="A3" s="2" t="s">
        <v>1</v>
      </c>
      <c r="B3" s="3"/>
      <c r="C3" s="12"/>
      <c r="D3" s="3"/>
      <c r="E3" s="3"/>
      <c r="F3" s="3"/>
      <c r="G3" s="3"/>
      <c r="H3" s="3"/>
      <c r="I3" s="3"/>
      <c r="J3" s="4"/>
    </row>
    <row r="4" spans="1:10" ht="13.5" thickBot="1">
      <c r="A4" s="11" t="s">
        <v>2</v>
      </c>
      <c r="B4" s="9"/>
      <c r="C4" s="11" t="s">
        <v>33</v>
      </c>
      <c r="D4" s="9"/>
      <c r="E4" s="9"/>
      <c r="F4" s="9"/>
      <c r="G4" s="9"/>
      <c r="H4" s="9"/>
      <c r="I4" s="9"/>
      <c r="J4" s="10"/>
    </row>
    <row r="5" spans="1:10" ht="12.75">
      <c r="A5" s="12" t="s">
        <v>3</v>
      </c>
      <c r="B5" s="3"/>
      <c r="C5" s="7" t="s">
        <v>10</v>
      </c>
      <c r="D5" s="5"/>
      <c r="E5" s="5" t="s">
        <v>15</v>
      </c>
      <c r="F5" s="5"/>
      <c r="G5" s="5"/>
      <c r="H5" s="19" t="s">
        <v>45</v>
      </c>
      <c r="I5" s="5"/>
      <c r="J5" s="6"/>
    </row>
    <row r="6" spans="1:10" ht="12.75">
      <c r="A6" s="7" t="s">
        <v>4</v>
      </c>
      <c r="B6" s="5"/>
      <c r="C6" s="7" t="s">
        <v>11</v>
      </c>
      <c r="D6" s="5"/>
      <c r="E6" s="5" t="s">
        <v>16</v>
      </c>
      <c r="F6" s="5"/>
      <c r="G6" s="5"/>
      <c r="H6" s="19" t="s">
        <v>46</v>
      </c>
      <c r="I6" s="5"/>
      <c r="J6" s="6"/>
    </row>
    <row r="7" spans="1:10" ht="12.75">
      <c r="A7" s="7" t="s">
        <v>5</v>
      </c>
      <c r="B7" s="5"/>
      <c r="C7" s="7" t="s">
        <v>14</v>
      </c>
      <c r="D7" s="5"/>
      <c r="E7" s="5" t="s">
        <v>17</v>
      </c>
      <c r="F7" s="5"/>
      <c r="G7" s="5"/>
      <c r="H7" s="5" t="s">
        <v>64</v>
      </c>
      <c r="I7" s="5"/>
      <c r="J7" s="6"/>
    </row>
    <row r="8" spans="1:10" ht="12.75">
      <c r="A8" s="7" t="s">
        <v>6</v>
      </c>
      <c r="B8" s="5"/>
      <c r="C8" s="7" t="s">
        <v>12</v>
      </c>
      <c r="D8" s="5"/>
      <c r="E8" s="5" t="s">
        <v>18</v>
      </c>
      <c r="F8" s="5"/>
      <c r="G8" s="5"/>
      <c r="H8" s="19" t="s">
        <v>70</v>
      </c>
      <c r="I8" s="5"/>
      <c r="J8" s="6"/>
    </row>
    <row r="9" spans="1:10" ht="12.75">
      <c r="A9" s="7" t="s">
        <v>7</v>
      </c>
      <c r="B9" s="5"/>
      <c r="C9" s="7" t="s">
        <v>13</v>
      </c>
      <c r="D9" s="5"/>
      <c r="E9" s="5" t="s">
        <v>19</v>
      </c>
      <c r="F9" s="5"/>
      <c r="G9" s="5"/>
      <c r="H9" s="19"/>
      <c r="I9" s="5"/>
      <c r="J9" s="6"/>
    </row>
    <row r="10" spans="1:10" ht="12.75">
      <c r="A10" s="7" t="s">
        <v>8</v>
      </c>
      <c r="B10" s="5"/>
      <c r="C10" s="20" t="s">
        <v>42</v>
      </c>
      <c r="D10" s="5"/>
      <c r="E10" s="5" t="s">
        <v>20</v>
      </c>
      <c r="F10" s="5"/>
      <c r="G10" s="5"/>
      <c r="H10" s="19"/>
      <c r="I10" s="5"/>
      <c r="J10" s="6"/>
    </row>
    <row r="11" spans="1:10" ht="12.75">
      <c r="A11" s="7" t="s">
        <v>9</v>
      </c>
      <c r="B11" s="5"/>
      <c r="C11" s="7" t="s">
        <v>43</v>
      </c>
      <c r="D11" s="5"/>
      <c r="E11" s="19" t="s">
        <v>21</v>
      </c>
      <c r="F11" s="5"/>
      <c r="G11" s="5"/>
      <c r="H11" s="19"/>
      <c r="I11" s="5"/>
      <c r="J11" s="6"/>
    </row>
    <row r="12" spans="1:10" ht="13.5" thickBot="1">
      <c r="A12" s="8"/>
      <c r="B12" s="9"/>
      <c r="C12" s="8" t="s">
        <v>67</v>
      </c>
      <c r="D12" s="9"/>
      <c r="E12" s="9" t="s">
        <v>55</v>
      </c>
      <c r="F12" s="9"/>
      <c r="G12" s="9"/>
      <c r="H12" s="9"/>
      <c r="I12" s="9"/>
      <c r="J12" s="10"/>
    </row>
    <row r="14" spans="1:8" ht="12.75">
      <c r="A14" s="14" t="s">
        <v>22</v>
      </c>
      <c r="B14" s="14" t="s">
        <v>23</v>
      </c>
      <c r="D14" s="14" t="s">
        <v>24</v>
      </c>
      <c r="E14" s="14" t="s">
        <v>25</v>
      </c>
      <c r="G14" s="14"/>
      <c r="H14" s="15"/>
    </row>
    <row r="15" spans="1:8" ht="12.75">
      <c r="A15" t="s">
        <v>32</v>
      </c>
      <c r="B15">
        <v>38</v>
      </c>
      <c r="D15" t="s">
        <v>26</v>
      </c>
      <c r="E15">
        <f>SUM(B15:B68)</f>
        <v>125</v>
      </c>
      <c r="H15" s="16"/>
    </row>
    <row r="16" spans="1:8" ht="12.75">
      <c r="A16" t="s">
        <v>37</v>
      </c>
      <c r="B16">
        <v>40</v>
      </c>
      <c r="D16" t="s">
        <v>27</v>
      </c>
      <c r="E16">
        <f>SUM(B15:B19)</f>
        <v>80</v>
      </c>
      <c r="H16" s="16"/>
    </row>
    <row r="17" spans="1:8" ht="12.75">
      <c r="A17" t="s">
        <v>36</v>
      </c>
      <c r="B17">
        <v>1</v>
      </c>
      <c r="D17" t="s">
        <v>28</v>
      </c>
      <c r="E17">
        <f>SUM(B15:B21)+B26+B30+B32+B34+B36+SUM(B40:B42)</f>
        <v>100</v>
      </c>
      <c r="H17" s="16"/>
    </row>
    <row r="18" spans="1:8" ht="12.75">
      <c r="A18" t="s">
        <v>38</v>
      </c>
      <c r="D18" t="s">
        <v>29</v>
      </c>
      <c r="E18">
        <f>SUM(B15:B19)+SUM(B25:B26)+B31+B35+B40+B43</f>
        <v>93</v>
      </c>
      <c r="H18" s="16"/>
    </row>
    <row r="19" spans="1:8" ht="12.75">
      <c r="A19" s="21" t="s">
        <v>44</v>
      </c>
      <c r="B19">
        <v>1</v>
      </c>
      <c r="D19" t="s">
        <v>53</v>
      </c>
      <c r="E19">
        <f>B22</f>
        <v>1</v>
      </c>
      <c r="H19" s="16"/>
    </row>
    <row r="20" spans="1:8" ht="12.75">
      <c r="A20" s="21" t="s">
        <v>50</v>
      </c>
      <c r="B20">
        <v>11</v>
      </c>
      <c r="D20" t="s">
        <v>54</v>
      </c>
      <c r="E20">
        <f>B22</f>
        <v>1</v>
      </c>
      <c r="H20" s="16"/>
    </row>
    <row r="21" spans="1:8" ht="12.75">
      <c r="A21" s="21" t="s">
        <v>51</v>
      </c>
      <c r="B21">
        <v>1</v>
      </c>
      <c r="D21" t="s">
        <v>59</v>
      </c>
      <c r="E21">
        <f>B23+B40</f>
        <v>2</v>
      </c>
      <c r="H21" s="16"/>
    </row>
    <row r="22" spans="1:8" ht="12.75">
      <c r="A22" s="21" t="s">
        <v>52</v>
      </c>
      <c r="B22">
        <v>1</v>
      </c>
      <c r="D22" t="s">
        <v>60</v>
      </c>
      <c r="E22">
        <f>B23</f>
        <v>1</v>
      </c>
      <c r="H22" s="16"/>
    </row>
    <row r="23" spans="1:8" ht="12.75">
      <c r="A23" s="21" t="s">
        <v>56</v>
      </c>
      <c r="B23">
        <v>1</v>
      </c>
      <c r="D23" t="s">
        <v>61</v>
      </c>
      <c r="E23">
        <f>B24</f>
        <v>1</v>
      </c>
      <c r="H23" s="16"/>
    </row>
    <row r="24" spans="1:8" ht="12.75">
      <c r="A24" s="21" t="s">
        <v>57</v>
      </c>
      <c r="B24">
        <v>1</v>
      </c>
      <c r="D24" t="s">
        <v>63</v>
      </c>
      <c r="E24">
        <f>B26</f>
        <v>1</v>
      </c>
      <c r="H24" s="16"/>
    </row>
    <row r="25" spans="1:8" ht="12.75">
      <c r="A25" s="21" t="s">
        <v>58</v>
      </c>
      <c r="B25">
        <v>7</v>
      </c>
      <c r="D25" t="s">
        <v>65</v>
      </c>
      <c r="E25">
        <f>B27</f>
        <v>1</v>
      </c>
      <c r="H25" s="16"/>
    </row>
    <row r="26" spans="1:8" ht="12.75">
      <c r="A26" s="21" t="s">
        <v>62</v>
      </c>
      <c r="B26">
        <v>1</v>
      </c>
      <c r="D26" t="s">
        <v>66</v>
      </c>
      <c r="E26">
        <f>SUM(B27:B28)</f>
        <v>2</v>
      </c>
      <c r="H26" s="16"/>
    </row>
    <row r="27" spans="1:8" ht="12.75">
      <c r="A27" s="21" t="s">
        <v>69</v>
      </c>
      <c r="B27">
        <v>1</v>
      </c>
      <c r="D27" t="s">
        <v>75</v>
      </c>
      <c r="E27">
        <f>B29+B31</f>
        <v>2</v>
      </c>
      <c r="H27" s="16"/>
    </row>
    <row r="28" spans="1:8" ht="12.75">
      <c r="A28" s="21" t="s">
        <v>68</v>
      </c>
      <c r="B28">
        <v>1</v>
      </c>
      <c r="D28" t="s">
        <v>76</v>
      </c>
      <c r="E28">
        <f>B30+B32+B35+SUM(B37:B39)+SUM(B41:B42)</f>
        <v>9</v>
      </c>
      <c r="H28" s="16"/>
    </row>
    <row r="29" spans="1:8" ht="12.75">
      <c r="A29" s="21" t="s">
        <v>71</v>
      </c>
      <c r="B29">
        <v>1</v>
      </c>
      <c r="D29" t="s">
        <v>78</v>
      </c>
      <c r="E29">
        <f>B33+B39</f>
        <v>5</v>
      </c>
      <c r="H29" s="16"/>
    </row>
    <row r="30" spans="1:8" ht="12.75">
      <c r="A30" s="21" t="s">
        <v>72</v>
      </c>
      <c r="B30">
        <v>1</v>
      </c>
      <c r="D30" t="s">
        <v>84</v>
      </c>
      <c r="E30">
        <f>B34</f>
        <v>1</v>
      </c>
      <c r="H30" s="16"/>
    </row>
    <row r="31" spans="1:8" ht="12.75">
      <c r="A31" s="21" t="s">
        <v>73</v>
      </c>
      <c r="B31">
        <v>1</v>
      </c>
      <c r="D31" t="s">
        <v>85</v>
      </c>
      <c r="E31">
        <f>B36</f>
        <v>1</v>
      </c>
      <c r="H31" s="16"/>
    </row>
    <row r="32" spans="1:8" ht="12.75">
      <c r="A32" s="21" t="s">
        <v>74</v>
      </c>
      <c r="B32">
        <v>1</v>
      </c>
      <c r="D32" t="s">
        <v>90</v>
      </c>
      <c r="E32">
        <f>B42</f>
        <v>1</v>
      </c>
      <c r="H32" s="16"/>
    </row>
    <row r="33" spans="1:8" ht="12.75">
      <c r="A33" s="21" t="s">
        <v>77</v>
      </c>
      <c r="B33">
        <v>4</v>
      </c>
      <c r="H33" s="16"/>
    </row>
    <row r="34" spans="1:8" ht="12.75">
      <c r="A34" s="21" t="s">
        <v>79</v>
      </c>
      <c r="B34">
        <v>1</v>
      </c>
      <c r="H34" s="16"/>
    </row>
    <row r="35" spans="1:8" ht="12.75">
      <c r="A35" s="21" t="s">
        <v>80</v>
      </c>
      <c r="B35">
        <v>1</v>
      </c>
      <c r="H35" s="16"/>
    </row>
    <row r="36" spans="1:8" ht="12.75">
      <c r="A36" s="21" t="s">
        <v>81</v>
      </c>
      <c r="B36">
        <v>1</v>
      </c>
      <c r="H36" s="16"/>
    </row>
    <row r="37" spans="1:8" ht="12.75">
      <c r="A37" s="21" t="s">
        <v>82</v>
      </c>
      <c r="B37">
        <v>2</v>
      </c>
      <c r="H37" s="16"/>
    </row>
    <row r="38" spans="1:8" ht="12.75">
      <c r="A38" s="21" t="s">
        <v>83</v>
      </c>
      <c r="B38">
        <v>1</v>
      </c>
      <c r="C38" s="13"/>
      <c r="E38" s="13"/>
      <c r="F38" s="13"/>
      <c r="G38" s="13"/>
      <c r="H38" s="16"/>
    </row>
    <row r="39" spans="1:8" ht="12.75">
      <c r="A39" s="21" t="s">
        <v>86</v>
      </c>
      <c r="B39">
        <v>1</v>
      </c>
      <c r="C39" s="13"/>
      <c r="E39" s="13"/>
      <c r="F39" s="13"/>
      <c r="G39" s="21"/>
      <c r="H39" s="16"/>
    </row>
    <row r="40" spans="1:8" ht="12.75">
      <c r="A40" s="21" t="s">
        <v>87</v>
      </c>
      <c r="B40">
        <v>1</v>
      </c>
      <c r="C40" s="13"/>
      <c r="E40" s="13"/>
      <c r="F40" s="13"/>
      <c r="G40" s="21"/>
      <c r="H40" s="16"/>
    </row>
    <row r="41" spans="1:7" ht="12.75">
      <c r="A41" s="21" t="s">
        <v>88</v>
      </c>
      <c r="B41">
        <v>1</v>
      </c>
      <c r="C41" s="13"/>
      <c r="D41" s="17"/>
      <c r="E41" s="13"/>
      <c r="F41" s="17"/>
      <c r="G41" s="17"/>
    </row>
    <row r="42" spans="1:7" ht="12.75">
      <c r="A42" s="21" t="s">
        <v>89</v>
      </c>
      <c r="B42">
        <v>1</v>
      </c>
      <c r="C42" s="13"/>
      <c r="D42" s="17"/>
      <c r="E42" s="13"/>
      <c r="F42" s="17"/>
      <c r="G42" s="17"/>
    </row>
    <row r="43" spans="1:7" ht="12.75">
      <c r="A43" s="21" t="s">
        <v>91</v>
      </c>
      <c r="B43">
        <v>2</v>
      </c>
      <c r="C43" s="13"/>
      <c r="D43" s="17"/>
      <c r="E43" s="13"/>
      <c r="F43" s="17"/>
      <c r="G43" s="17"/>
    </row>
    <row r="44" spans="1:7" ht="12.75">
      <c r="A44" s="21"/>
      <c r="C44" s="13"/>
      <c r="D44" s="17"/>
      <c r="E44" s="13"/>
      <c r="F44" s="17"/>
      <c r="G44" s="17"/>
    </row>
    <row r="45" spans="1:7" ht="12.75">
      <c r="A45" s="21"/>
      <c r="C45" s="13"/>
      <c r="D45" s="17"/>
      <c r="E45" s="13"/>
      <c r="F45" s="17"/>
      <c r="G45" s="17"/>
    </row>
    <row r="46" spans="1:7" ht="12.75">
      <c r="A46" s="21"/>
      <c r="C46" s="13"/>
      <c r="D46" s="17"/>
      <c r="E46" s="13"/>
      <c r="F46" s="17"/>
      <c r="G46" s="17"/>
    </row>
    <row r="47" spans="1:7" ht="12.75">
      <c r="A47" s="21"/>
      <c r="C47" s="13"/>
      <c r="D47" s="17"/>
      <c r="E47" s="13"/>
      <c r="F47" s="17"/>
      <c r="G47" s="17"/>
    </row>
    <row r="48" spans="1:7" ht="12.75">
      <c r="A48" s="21"/>
      <c r="C48" s="13"/>
      <c r="D48" s="17"/>
      <c r="E48" s="13"/>
      <c r="F48" s="17"/>
      <c r="G48" s="17"/>
    </row>
    <row r="49" spans="1:7" ht="12.75">
      <c r="A49" s="21"/>
      <c r="C49" s="13"/>
      <c r="D49" s="17"/>
      <c r="E49" s="13"/>
      <c r="F49" s="17"/>
      <c r="G49" s="17"/>
    </row>
    <row r="50" spans="1:7" ht="12.75">
      <c r="A50" s="21"/>
      <c r="C50" s="13"/>
      <c r="D50" s="17"/>
      <c r="E50" s="13"/>
      <c r="F50" s="17"/>
      <c r="G50" s="17"/>
    </row>
    <row r="51" spans="1:7" ht="12.75">
      <c r="A51" s="21"/>
      <c r="C51" s="13"/>
      <c r="D51" s="17"/>
      <c r="E51" s="13"/>
      <c r="F51" s="17"/>
      <c r="G51" s="17"/>
    </row>
    <row r="52" spans="1:7" ht="12.75">
      <c r="A52" s="21"/>
      <c r="C52" s="13"/>
      <c r="D52" s="17"/>
      <c r="E52" s="13"/>
      <c r="F52" s="17"/>
      <c r="G52" s="17"/>
    </row>
    <row r="53" spans="1:7" ht="12.75">
      <c r="A53" s="21"/>
      <c r="C53" s="13"/>
      <c r="D53" s="17"/>
      <c r="E53" s="13"/>
      <c r="F53" s="17"/>
      <c r="G53" s="17"/>
    </row>
    <row r="54" spans="1:7" ht="12.75">
      <c r="A54" s="21"/>
      <c r="C54" s="13"/>
      <c r="D54" s="17"/>
      <c r="E54" s="13"/>
      <c r="F54" s="17"/>
      <c r="G54" s="17"/>
    </row>
    <row r="55" spans="1:7" ht="12.75">
      <c r="A55" s="21"/>
      <c r="C55" s="13"/>
      <c r="D55" s="17"/>
      <c r="E55" s="13"/>
      <c r="F55" s="17"/>
      <c r="G55" s="17"/>
    </row>
    <row r="56" spans="1:7" ht="12.75">
      <c r="A56" s="21"/>
      <c r="C56" s="13"/>
      <c r="D56" s="17"/>
      <c r="E56" s="13"/>
      <c r="F56" s="17"/>
      <c r="G56" s="17"/>
    </row>
    <row r="57" spans="1:7" ht="12.75">
      <c r="A57" s="21"/>
      <c r="C57" s="13"/>
      <c r="D57" s="17"/>
      <c r="E57" s="13"/>
      <c r="F57" s="17"/>
      <c r="G57" s="17"/>
    </row>
    <row r="58" spans="1:7" ht="12.75">
      <c r="A58" s="21"/>
      <c r="C58" s="13"/>
      <c r="D58" s="17"/>
      <c r="E58" s="13"/>
      <c r="F58" s="17"/>
      <c r="G58" s="17"/>
    </row>
    <row r="59" spans="1:7" ht="12.75">
      <c r="A59" s="21"/>
      <c r="C59" s="13"/>
      <c r="D59" s="17"/>
      <c r="E59" s="13"/>
      <c r="F59" s="17"/>
      <c r="G59" s="17"/>
    </row>
    <row r="60" spans="1:7" ht="12.75">
      <c r="A60" s="21"/>
      <c r="C60" s="13"/>
      <c r="D60" s="17"/>
      <c r="E60" s="13"/>
      <c r="F60" s="17"/>
      <c r="G60" s="17"/>
    </row>
    <row r="61" spans="1:7" ht="12.75">
      <c r="A61" s="21"/>
      <c r="C61" s="13"/>
      <c r="D61" s="17"/>
      <c r="E61" s="13"/>
      <c r="F61" s="17"/>
      <c r="G61" s="17"/>
    </row>
    <row r="62" spans="1:7" ht="12.75">
      <c r="A62" s="21"/>
      <c r="C62" s="13"/>
      <c r="D62" s="17"/>
      <c r="E62" s="13"/>
      <c r="F62" s="17"/>
      <c r="G62" s="17"/>
    </row>
    <row r="63" spans="1:7" ht="12.75">
      <c r="A63" s="21"/>
      <c r="C63" s="13"/>
      <c r="D63" s="17"/>
      <c r="E63" s="13"/>
      <c r="F63" s="17"/>
      <c r="G63" s="17"/>
    </row>
    <row r="64" spans="1:7" ht="12.75">
      <c r="A64" s="21"/>
      <c r="C64" s="13"/>
      <c r="D64" s="17"/>
      <c r="E64" s="13"/>
      <c r="F64" s="17"/>
      <c r="G64" s="17"/>
    </row>
    <row r="65" spans="1:7" ht="12.75">
      <c r="A65" s="21"/>
      <c r="C65" s="13"/>
      <c r="D65" s="17"/>
      <c r="E65" s="13"/>
      <c r="F65" s="17"/>
      <c r="G65" s="17"/>
    </row>
    <row r="66" spans="1:7" ht="12.75">
      <c r="A66" s="21"/>
      <c r="B66" s="21"/>
      <c r="C66" s="13"/>
      <c r="D66" s="17" t="s">
        <v>30</v>
      </c>
      <c r="E66" s="13"/>
      <c r="F66" s="17" t="s">
        <v>31</v>
      </c>
      <c r="G66" s="17" t="s">
        <v>39</v>
      </c>
    </row>
    <row r="67" spans="1:7" ht="12.75">
      <c r="A67" s="13"/>
      <c r="B67" s="13"/>
      <c r="C67" s="13"/>
      <c r="D67" s="13" t="s">
        <v>76</v>
      </c>
      <c r="E67" s="13"/>
      <c r="F67" s="13">
        <v>4</v>
      </c>
      <c r="G67" s="18">
        <v>40759</v>
      </c>
    </row>
    <row r="68" spans="1:7" ht="12.75">
      <c r="A68" s="13"/>
      <c r="B68" s="13"/>
      <c r="C68" s="13"/>
      <c r="D68" s="13"/>
      <c r="E68" s="13"/>
      <c r="F68" s="13"/>
      <c r="G68" s="18"/>
    </row>
    <row r="69" spans="1:7" ht="12.75">
      <c r="A69" s="17" t="s">
        <v>34</v>
      </c>
      <c r="B69" s="13"/>
      <c r="C69" s="13"/>
      <c r="D69" s="13"/>
      <c r="E69" s="13"/>
      <c r="F69" s="13"/>
      <c r="G69" s="13"/>
    </row>
    <row r="70" spans="1:7" ht="12.75">
      <c r="A70" s="13" t="s">
        <v>35</v>
      </c>
      <c r="B70" s="13" t="s">
        <v>28</v>
      </c>
      <c r="C70" s="13">
        <f>B15+B41</f>
        <v>39</v>
      </c>
      <c r="D70" s="21"/>
      <c r="E70" s="13"/>
      <c r="F70" s="13"/>
      <c r="G70" s="13"/>
    </row>
    <row r="71" spans="1:7" ht="12.75">
      <c r="A71" s="13"/>
      <c r="B71" s="13" t="s">
        <v>29</v>
      </c>
      <c r="C71" s="13">
        <f>B15+B43</f>
        <v>40</v>
      </c>
      <c r="D71" s="13"/>
      <c r="E71" s="13"/>
      <c r="F71" s="13"/>
      <c r="G71" s="13"/>
    </row>
    <row r="72" spans="2:3" ht="12.75">
      <c r="B72" t="s">
        <v>53</v>
      </c>
      <c r="C72">
        <f>B22</f>
        <v>1</v>
      </c>
    </row>
    <row r="73" spans="2:3" ht="12.75">
      <c r="B73" t="s">
        <v>54</v>
      </c>
      <c r="C73">
        <f>B22</f>
        <v>1</v>
      </c>
    </row>
    <row r="74" spans="2:3" ht="12.75">
      <c r="B74" t="s">
        <v>76</v>
      </c>
      <c r="C74">
        <f>B39+B41</f>
        <v>2</v>
      </c>
    </row>
    <row r="80" spans="1:3" ht="12.75">
      <c r="A80" t="s">
        <v>40</v>
      </c>
      <c r="B80" t="s">
        <v>28</v>
      </c>
      <c r="C80">
        <f>B17+B19+B21</f>
        <v>3</v>
      </c>
    </row>
    <row r="81" spans="2:3" ht="12.75">
      <c r="B81" t="s">
        <v>29</v>
      </c>
      <c r="C81">
        <f>B17+B19</f>
        <v>2</v>
      </c>
    </row>
    <row r="82" spans="2:3" ht="12.75">
      <c r="B82" t="s">
        <v>76</v>
      </c>
      <c r="C82">
        <f>B32+B35+B37</f>
        <v>4</v>
      </c>
    </row>
    <row r="86" spans="1:3" ht="12.75">
      <c r="A86" t="s">
        <v>41</v>
      </c>
      <c r="B86" t="s">
        <v>28</v>
      </c>
      <c r="C86">
        <f>B16+B20+B26+B30+B32+B34+B36+B40+B42</f>
        <v>58</v>
      </c>
    </row>
    <row r="87" spans="2:3" ht="12.75">
      <c r="B87" t="s">
        <v>29</v>
      </c>
      <c r="C87">
        <f>B16+B25+B26+B35+B40</f>
        <v>50</v>
      </c>
    </row>
    <row r="88" spans="2:3" ht="12.75">
      <c r="B88" t="s">
        <v>60</v>
      </c>
      <c r="C88">
        <f>B23</f>
        <v>1</v>
      </c>
    </row>
    <row r="89" spans="2:3" ht="12.75">
      <c r="B89" t="s">
        <v>59</v>
      </c>
      <c r="C89">
        <f>B23+B40</f>
        <v>2</v>
      </c>
    </row>
    <row r="90" spans="2:3" ht="12.75">
      <c r="B90" t="s">
        <v>61</v>
      </c>
      <c r="C90">
        <f>B24</f>
        <v>1</v>
      </c>
    </row>
    <row r="91" spans="2:3" ht="12.75">
      <c r="B91" t="s">
        <v>63</v>
      </c>
      <c r="C91">
        <f>B26</f>
        <v>1</v>
      </c>
    </row>
    <row r="92" spans="2:3" ht="12.75">
      <c r="B92" t="s">
        <v>65</v>
      </c>
      <c r="C92">
        <f>B27</f>
        <v>1</v>
      </c>
    </row>
    <row r="93" spans="2:3" ht="12.75">
      <c r="B93" t="s">
        <v>66</v>
      </c>
      <c r="C93">
        <f>SUM(B27:B28)</f>
        <v>2</v>
      </c>
    </row>
    <row r="94" spans="2:3" ht="12.75">
      <c r="B94" t="s">
        <v>76</v>
      </c>
      <c r="C94">
        <f>B30+B38+B42</f>
        <v>3</v>
      </c>
    </row>
    <row r="95" spans="2:3" ht="12.75">
      <c r="B95" t="s">
        <v>78</v>
      </c>
      <c r="C95">
        <f>B33+B39</f>
        <v>5</v>
      </c>
    </row>
    <row r="96" spans="2:3" ht="12.75">
      <c r="B96" t="s">
        <v>85</v>
      </c>
      <c r="C96">
        <f>B36</f>
        <v>1</v>
      </c>
    </row>
    <row r="97" spans="2:3" ht="12.75">
      <c r="B97" t="s">
        <v>84</v>
      </c>
      <c r="C97">
        <f>B34</f>
        <v>1</v>
      </c>
    </row>
    <row r="98" spans="2:3" ht="12.75">
      <c r="B98" t="s">
        <v>90</v>
      </c>
      <c r="C98">
        <f>B42</f>
        <v>1</v>
      </c>
    </row>
    <row r="100" spans="1:3" ht="12.75">
      <c r="A100" t="s">
        <v>47</v>
      </c>
      <c r="B100" t="s">
        <v>29</v>
      </c>
      <c r="C100">
        <f>SUM(B46:B47)</f>
        <v>0</v>
      </c>
    </row>
    <row r="103" spans="1:3" ht="12.75">
      <c r="A103" t="s">
        <v>48</v>
      </c>
      <c r="B103" t="s">
        <v>29</v>
      </c>
      <c r="C103">
        <f>B31</f>
        <v>1</v>
      </c>
    </row>
    <row r="104" spans="2:3" ht="12.75">
      <c r="B104" t="s">
        <v>75</v>
      </c>
      <c r="C104">
        <f>B31</f>
        <v>1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&amp;C&amp;"Arial,Bold"Hayden Pond Rides from the
Yacino Beach House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cp:lastPrinted>2010-07-29T10:22:13Z</cp:lastPrinted>
  <dcterms:created xsi:type="dcterms:W3CDTF">2008-08-11T11:17:35Z</dcterms:created>
  <dcterms:modified xsi:type="dcterms:W3CDTF">2012-01-01T21:38:38Z</dcterms:modified>
  <cp:category/>
  <cp:version/>
  <cp:contentType/>
  <cp:contentStatus/>
</cp:coreProperties>
</file>