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<sst xmlns="http://schemas.openxmlformats.org/spreadsheetml/2006/main" count="278" uniqueCount="61">
  <si>
    <t>ASSETS</t>
  </si>
  <si>
    <t>=</t>
  </si>
  <si>
    <t>LIABILITIES</t>
  </si>
  <si>
    <t>+</t>
  </si>
  <si>
    <t>EQUITY</t>
  </si>
  <si>
    <t>Transaction Description</t>
  </si>
  <si>
    <t>Cash       +   W.A. Balance</t>
  </si>
  <si>
    <t>Credit Card Payable</t>
  </si>
  <si>
    <t>Wedding Account Remaining</t>
  </si>
  <si>
    <t>(Date, Purpose, Cash Use)</t>
  </si>
  <si>
    <t>TOTALS</t>
  </si>
  <si>
    <r>
      <t>◄</t>
    </r>
    <r>
      <rPr>
        <b/>
        <sz val="10"/>
        <rFont val="Arial"/>
        <family val="2"/>
      </rPr>
      <t xml:space="preserve"> CHECK</t>
    </r>
  </si>
  <si>
    <t>Cash (CTY)</t>
  </si>
  <si>
    <t>AA (US Airways) Tickets</t>
  </si>
  <si>
    <t>2/4 - Toll (Cash)</t>
  </si>
  <si>
    <t>2/4 - Cibu Market (Breakfast Apt)</t>
  </si>
  <si>
    <t>2/4 - 2/6 - Disney (See List)</t>
  </si>
  <si>
    <t>Waitress: Nicole</t>
  </si>
  <si>
    <t>2/6 - Green Springs Bistro (Dinner)</t>
  </si>
  <si>
    <t>2/6 - Starbucks (Coffees (2))</t>
  </si>
  <si>
    <t>2/5 - Tip - Maid (Disney)</t>
  </si>
  <si>
    <t>2/6 - Tip - Maid (Disney)</t>
  </si>
  <si>
    <t>2/6 - Tip - Music (GSB)</t>
  </si>
  <si>
    <t>Cash (SJY)</t>
  </si>
  <si>
    <t>2/7 - Tip - Maid (SHR&amp;S)</t>
  </si>
  <si>
    <t>2/7 - Tapping the Vine (Dinner)</t>
  </si>
  <si>
    <t>2/7 - Tapping the Vine (Wine)</t>
  </si>
  <si>
    <t>2/7 - SHR&amp;S - La Sardine (Bar)</t>
  </si>
  <si>
    <t>Snack - Tuna Tartar</t>
  </si>
  <si>
    <t>2/8 - Tip - Maid (SHR&amp;S)</t>
  </si>
  <si>
    <t>2/8 - SHR&amp;S</t>
  </si>
  <si>
    <t>2/8 - Toll (Cash)</t>
  </si>
  <si>
    <t>2/9 - Washer (Toby's)</t>
  </si>
  <si>
    <t>2/9 - Dryer (Toby's)</t>
  </si>
  <si>
    <t>2/9 - Ringling Museum (AdmX5)</t>
  </si>
  <si>
    <t>2/10 - The Boat in the Moat</t>
  </si>
  <si>
    <t>2/10 - Mermaid (Solomon's Castle)</t>
  </si>
  <si>
    <t>2/10 - Café Italiano</t>
  </si>
  <si>
    <t>2/11 - Circle K Gas</t>
  </si>
  <si>
    <t>2/11 - Publix</t>
  </si>
  <si>
    <t>2/11 - Harry's Old Place</t>
  </si>
  <si>
    <t>2/12 - Regenerations</t>
  </si>
  <si>
    <t>Cash ($10.53 SJY, $1.97 CTY)</t>
  </si>
  <si>
    <t>2/12 - UPS Store</t>
  </si>
  <si>
    <t>2/12 - Grape Expectations</t>
  </si>
  <si>
    <t>2/13 - Grape Expectations</t>
  </si>
  <si>
    <t>SUBTOTALS PAGE 1</t>
  </si>
  <si>
    <t>Carry from Page 1</t>
  </si>
  <si>
    <t>2/13 - Harry's (Lakeland) - Dinner</t>
  </si>
  <si>
    <t>Amanda</t>
  </si>
  <si>
    <t>2/14 - Tolls (Cash)</t>
  </si>
  <si>
    <t>2/14 - Gas (Rental) - Wawa</t>
  </si>
  <si>
    <t>2/14 - Dollar Rent-a-Car (Kia Rio)</t>
  </si>
  <si>
    <t>2/14 - Tap Room (Breakfast)</t>
  </si>
  <si>
    <t>Reagan National</t>
  </si>
  <si>
    <t>2/14 - Tip (Driver BDL)</t>
  </si>
  <si>
    <t>2/14 - Parking BDL</t>
  </si>
  <si>
    <t>2/13 - Lakeland Parking</t>
  </si>
  <si>
    <t>2/9 - Treviso Lunch</t>
  </si>
  <si>
    <t>2/8 - Breakfast SHR&amp;S</t>
  </si>
  <si>
    <t>2/7 - Breakfast SHR&amp;S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</si>
</sst>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7" fontId="0" fillId="0" borderId="14" xfId="0" applyNumberFormat="1" applyBorder="1" applyAlignment="1">
      <alignment horizontal="center"/>
    </xf>
    <xf numFmtId="7" fontId="0" fillId="0" borderId="15" xfId="0" applyNumberFormat="1" applyBorder="1" applyAlignment="1" quotePrefix="1">
      <alignment horizontal="center"/>
    </xf>
    <xf numFmtId="7" fontId="0" fillId="0" borderId="16" xfId="0" applyNumberFormat="1" applyBorder="1" applyAlignment="1">
      <alignment horizontal="center"/>
    </xf>
    <xf numFmtId="7" fontId="0" fillId="0" borderId="15" xfId="0" applyNumberFormat="1" applyBorder="1" applyAlignment="1">
      <alignment horizontal="center"/>
    </xf>
    <xf numFmtId="7" fontId="0" fillId="0" borderId="17" xfId="0" applyNumberFormat="1" applyBorder="1" applyAlignment="1">
      <alignment horizontal="center"/>
    </xf>
    <xf numFmtId="7" fontId="0" fillId="0" borderId="11" xfId="0" applyNumberFormat="1" applyBorder="1" applyAlignment="1" quotePrefix="1">
      <alignment horizontal="center"/>
    </xf>
    <xf numFmtId="7" fontId="0" fillId="0" borderId="18" xfId="0" applyNumberFormat="1" applyBorder="1" applyAlignment="1">
      <alignment horizontal="center"/>
    </xf>
    <xf numFmtId="7" fontId="0" fillId="0" borderId="11" xfId="0" applyNumberFormat="1" applyBorder="1" applyAlignment="1">
      <alignment horizontal="center"/>
    </xf>
    <xf numFmtId="7" fontId="0" fillId="0" borderId="0" xfId="0" applyNumberFormat="1" applyBorder="1" applyAlignment="1">
      <alignment/>
    </xf>
    <xf numFmtId="7" fontId="0" fillId="0" borderId="0" xfId="0" applyNumberFormat="1" applyAlignment="1">
      <alignment/>
    </xf>
    <xf numFmtId="7" fontId="0" fillId="0" borderId="0" xfId="0" applyNumberFormat="1" applyBorder="1" applyAlignment="1">
      <alignment horizontal="center"/>
    </xf>
    <xf numFmtId="7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7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7" fontId="0" fillId="0" borderId="20" xfId="0" applyNumberFormat="1" applyBorder="1" applyAlignment="1">
      <alignment/>
    </xf>
    <xf numFmtId="1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7" fontId="0" fillId="0" borderId="0" xfId="0" applyNumberFormat="1" applyBorder="1" applyAlignment="1" quotePrefix="1">
      <alignment horizontal="center"/>
    </xf>
    <xf numFmtId="14" fontId="0" fillId="0" borderId="0" xfId="0" applyNumberFormat="1" applyBorder="1" applyAlignment="1">
      <alignment/>
    </xf>
    <xf numFmtId="7" fontId="1" fillId="0" borderId="0" xfId="0" applyNumberFormat="1" applyFont="1" applyBorder="1" applyAlignment="1">
      <alignment/>
    </xf>
    <xf numFmtId="7" fontId="0" fillId="0" borderId="10" xfId="0" applyNumberFormat="1" applyBorder="1" applyAlignment="1">
      <alignment horizontal="center"/>
    </xf>
    <xf numFmtId="14" fontId="0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0" fillId="0" borderId="20" xfId="0" applyFont="1" applyBorder="1" applyAlignment="1">
      <alignment/>
    </xf>
    <xf numFmtId="14" fontId="0" fillId="0" borderId="20" xfId="0" applyNumberFormat="1" applyFont="1" applyBorder="1" applyAlignment="1">
      <alignment/>
    </xf>
    <xf numFmtId="7" fontId="0" fillId="0" borderId="20" xfId="0" applyNumberFormat="1" applyFont="1" applyBorder="1" applyAlignment="1">
      <alignment/>
    </xf>
    <xf numFmtId="7" fontId="0" fillId="0" borderId="14" xfId="0" applyNumberFormat="1" applyFont="1" applyBorder="1" applyAlignment="1">
      <alignment horizontal="center"/>
    </xf>
    <xf numFmtId="7" fontId="0" fillId="0" borderId="0" xfId="0" applyNumberFormat="1" applyFont="1" applyBorder="1" applyAlignment="1">
      <alignment/>
    </xf>
    <xf numFmtId="7" fontId="0" fillId="0" borderId="21" xfId="0" applyNumberFormat="1" applyBorder="1" applyAlignment="1">
      <alignment horizontal="center"/>
    </xf>
    <xf numFmtId="7" fontId="0" fillId="0" borderId="13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7" fontId="0" fillId="0" borderId="11" xfId="0" applyNumberFormat="1" applyBorder="1" applyAlignment="1">
      <alignment horizontal="center"/>
    </xf>
    <xf numFmtId="7" fontId="0" fillId="0" borderId="22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7" fontId="0" fillId="0" borderId="0" xfId="0" applyNumberFormat="1" applyBorder="1" applyAlignment="1">
      <alignment/>
    </xf>
    <xf numFmtId="7" fontId="0" fillId="0" borderId="0" xfId="0" applyNumberForma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7" fontId="0" fillId="0" borderId="30" xfId="0" applyNumberFormat="1" applyBorder="1" applyAlignment="1">
      <alignment horizontal="center"/>
    </xf>
    <xf numFmtId="7" fontId="0" fillId="0" borderId="31" xfId="0" applyNumberFormat="1" applyBorder="1" applyAlignment="1">
      <alignment horizontal="center"/>
    </xf>
    <xf numFmtId="7" fontId="0" fillId="0" borderId="32" xfId="0" applyNumberFormat="1" applyBorder="1" applyAlignment="1">
      <alignment horizontal="center"/>
    </xf>
    <xf numFmtId="7" fontId="0" fillId="0" borderId="30" xfId="0" applyNumberFormat="1" applyFont="1" applyBorder="1" applyAlignment="1">
      <alignment horizontal="center"/>
    </xf>
    <xf numFmtId="7" fontId="0" fillId="0" borderId="33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7" fontId="0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7" fontId="0" fillId="0" borderId="15" xfId="0" applyNumberFormat="1" applyBorder="1" applyAlignment="1">
      <alignment horizontal="center"/>
    </xf>
    <xf numFmtId="7" fontId="0" fillId="0" borderId="31" xfId="0" applyNumberFormat="1" applyFont="1" applyBorder="1" applyAlignment="1">
      <alignment horizontal="center"/>
    </xf>
    <xf numFmtId="7" fontId="0" fillId="0" borderId="32" xfId="0" applyNumberFormat="1" applyFont="1" applyBorder="1" applyAlignment="1">
      <alignment horizontal="center"/>
    </xf>
    <xf numFmtId="7" fontId="0" fillId="0" borderId="37" xfId="0" applyNumberFormat="1" applyBorder="1" applyAlignment="1">
      <alignment horizontal="center"/>
    </xf>
    <xf numFmtId="7" fontId="0" fillId="0" borderId="34" xfId="0" applyNumberFormat="1" applyBorder="1" applyAlignment="1">
      <alignment horizontal="center"/>
    </xf>
    <xf numFmtId="7" fontId="0" fillId="0" borderId="35" xfId="0" applyNumberForma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7" fontId="0" fillId="0" borderId="38" xfId="0" applyNumberFormat="1" applyBorder="1" applyAlignment="1">
      <alignment horizontal="center"/>
    </xf>
    <xf numFmtId="7" fontId="0" fillId="0" borderId="39" xfId="0" applyNumberFormat="1" applyBorder="1" applyAlignment="1">
      <alignment horizontal="center"/>
    </xf>
    <xf numFmtId="7" fontId="0" fillId="0" borderId="40" xfId="0" applyNumberForma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8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3" max="3" width="10.28125" style="0" bestFit="1" customWidth="1"/>
    <col min="5" max="5" width="9.7109375" style="0" bestFit="1" customWidth="1"/>
    <col min="15" max="15" width="10.28125" style="0" bestFit="1" customWidth="1"/>
  </cols>
  <sheetData>
    <row r="4" ht="13.5" thickBot="1"/>
    <row r="5" spans="1:14" ht="12.75">
      <c r="A5" s="66" t="s">
        <v>0</v>
      </c>
      <c r="B5" s="67"/>
      <c r="C5" s="67"/>
      <c r="D5" s="1" t="s">
        <v>1</v>
      </c>
      <c r="E5" s="67" t="s">
        <v>2</v>
      </c>
      <c r="F5" s="67"/>
      <c r="G5" s="67"/>
      <c r="H5" s="1" t="s">
        <v>3</v>
      </c>
      <c r="I5" s="67" t="s">
        <v>4</v>
      </c>
      <c r="J5" s="67"/>
      <c r="K5" s="86"/>
      <c r="L5" s="66" t="s">
        <v>5</v>
      </c>
      <c r="M5" s="67"/>
      <c r="N5" s="87"/>
    </row>
    <row r="6" spans="1:14" ht="13.5" thickBot="1">
      <c r="A6" s="55" t="s">
        <v>6</v>
      </c>
      <c r="B6" s="56"/>
      <c r="C6" s="57"/>
      <c r="D6" s="2" t="s">
        <v>1</v>
      </c>
      <c r="E6" s="88" t="s">
        <v>7</v>
      </c>
      <c r="F6" s="56"/>
      <c r="G6" s="57"/>
      <c r="H6" s="3" t="s">
        <v>3</v>
      </c>
      <c r="I6" s="88" t="s">
        <v>8</v>
      </c>
      <c r="J6" s="56"/>
      <c r="K6" s="89"/>
      <c r="L6" s="55" t="s">
        <v>9</v>
      </c>
      <c r="M6" s="56"/>
      <c r="N6" s="89"/>
    </row>
    <row r="7" spans="1:16" ht="12.75">
      <c r="A7" s="7">
        <v>0</v>
      </c>
      <c r="B7" s="6" t="s">
        <v>3</v>
      </c>
      <c r="C7" s="33">
        <v>-969</v>
      </c>
      <c r="D7" s="4" t="s">
        <v>1</v>
      </c>
      <c r="E7" s="61">
        <f>C7</f>
        <v>-969</v>
      </c>
      <c r="F7" s="72"/>
      <c r="G7" s="73"/>
      <c r="H7" s="5" t="s">
        <v>3</v>
      </c>
      <c r="I7" s="77">
        <f>A7</f>
        <v>0</v>
      </c>
      <c r="J7" s="78"/>
      <c r="K7" s="79"/>
      <c r="L7" s="83" t="s">
        <v>13</v>
      </c>
      <c r="M7" s="84"/>
      <c r="N7" s="85"/>
      <c r="O7" s="22"/>
      <c r="P7" s="19"/>
    </row>
    <row r="8" spans="1:16" ht="12.75">
      <c r="A8" s="10">
        <v>-1.5</v>
      </c>
      <c r="B8" s="11" t="s">
        <v>3</v>
      </c>
      <c r="C8" s="27">
        <v>0</v>
      </c>
      <c r="D8" s="11" t="s">
        <v>1</v>
      </c>
      <c r="E8" s="71">
        <v>0</v>
      </c>
      <c r="F8" s="71"/>
      <c r="G8" s="71"/>
      <c r="H8" s="13" t="s">
        <v>3</v>
      </c>
      <c r="I8" s="80">
        <v>-1.5</v>
      </c>
      <c r="J8" s="81"/>
      <c r="K8" s="82"/>
      <c r="L8" s="63" t="s">
        <v>14</v>
      </c>
      <c r="M8" s="64"/>
      <c r="N8" s="65"/>
      <c r="O8" s="34" t="s">
        <v>12</v>
      </c>
      <c r="P8" s="35"/>
    </row>
    <row r="9" spans="1:15" ht="12.75">
      <c r="A9" s="10">
        <v>-1.5</v>
      </c>
      <c r="B9" s="11" t="s">
        <v>3</v>
      </c>
      <c r="C9" s="12">
        <v>0</v>
      </c>
      <c r="D9" s="11" t="s">
        <v>1</v>
      </c>
      <c r="E9" s="71">
        <f>C9</f>
        <v>0</v>
      </c>
      <c r="F9" s="71"/>
      <c r="G9" s="71"/>
      <c r="H9" s="13" t="s">
        <v>3</v>
      </c>
      <c r="I9" s="74">
        <f>A9</f>
        <v>-1.5</v>
      </c>
      <c r="J9" s="75"/>
      <c r="K9" s="76"/>
      <c r="L9" s="63" t="s">
        <v>14</v>
      </c>
      <c r="M9" s="64"/>
      <c r="N9" s="65"/>
      <c r="O9" s="34" t="s">
        <v>12</v>
      </c>
    </row>
    <row r="10" spans="1:16" ht="12.75">
      <c r="A10" s="10">
        <v>0</v>
      </c>
      <c r="B10" s="11" t="s">
        <v>3</v>
      </c>
      <c r="C10" s="12">
        <v>-21.43</v>
      </c>
      <c r="D10" s="11" t="s">
        <v>1</v>
      </c>
      <c r="E10" s="68">
        <f aca="true" t="shared" si="0" ref="E10:E25">C10</f>
        <v>-21.43</v>
      </c>
      <c r="F10" s="68"/>
      <c r="G10" s="68"/>
      <c r="H10" s="13" t="s">
        <v>3</v>
      </c>
      <c r="I10" s="74">
        <f aca="true" t="shared" si="1" ref="I10:I24">A10</f>
        <v>0</v>
      </c>
      <c r="J10" s="75"/>
      <c r="K10" s="76"/>
      <c r="L10" s="63" t="s">
        <v>15</v>
      </c>
      <c r="M10" s="64"/>
      <c r="N10" s="65"/>
      <c r="O10" s="24"/>
      <c r="P10" s="19"/>
    </row>
    <row r="11" spans="1:15" ht="12.75">
      <c r="A11" s="10">
        <v>-5</v>
      </c>
      <c r="B11" s="11" t="s">
        <v>3</v>
      </c>
      <c r="C11" s="12">
        <v>0</v>
      </c>
      <c r="D11" s="11" t="s">
        <v>1</v>
      </c>
      <c r="E11" s="71">
        <f t="shared" si="0"/>
        <v>0</v>
      </c>
      <c r="F11" s="71"/>
      <c r="G11" s="71"/>
      <c r="H11" s="13" t="s">
        <v>3</v>
      </c>
      <c r="I11" s="74">
        <f t="shared" si="1"/>
        <v>-5</v>
      </c>
      <c r="J11" s="75"/>
      <c r="K11" s="76"/>
      <c r="L11" s="63" t="s">
        <v>20</v>
      </c>
      <c r="M11" s="64"/>
      <c r="N11" s="65"/>
      <c r="O11" s="36" t="s">
        <v>12</v>
      </c>
    </row>
    <row r="12" spans="1:15" ht="12.75">
      <c r="A12" s="10">
        <v>-5</v>
      </c>
      <c r="B12" s="11" t="s">
        <v>3</v>
      </c>
      <c r="C12" s="12">
        <v>0</v>
      </c>
      <c r="D12" s="11" t="s">
        <v>1</v>
      </c>
      <c r="E12" s="71">
        <f t="shared" si="0"/>
        <v>0</v>
      </c>
      <c r="F12" s="71"/>
      <c r="G12" s="71"/>
      <c r="H12" s="13" t="s">
        <v>3</v>
      </c>
      <c r="I12" s="74">
        <f t="shared" si="1"/>
        <v>-5</v>
      </c>
      <c r="J12" s="75"/>
      <c r="K12" s="76"/>
      <c r="L12" s="63" t="s">
        <v>21</v>
      </c>
      <c r="M12" s="64"/>
      <c r="N12" s="65"/>
      <c r="O12" s="36" t="s">
        <v>12</v>
      </c>
    </row>
    <row r="13" spans="1:16" ht="12.75">
      <c r="A13" s="10">
        <v>0</v>
      </c>
      <c r="B13" s="11" t="s">
        <v>3</v>
      </c>
      <c r="C13" s="12">
        <v>-1408.78</v>
      </c>
      <c r="D13" s="11" t="s">
        <v>1</v>
      </c>
      <c r="E13" s="68">
        <f t="shared" si="0"/>
        <v>-1408.78</v>
      </c>
      <c r="F13" s="68"/>
      <c r="G13" s="68"/>
      <c r="H13" s="13" t="s">
        <v>3</v>
      </c>
      <c r="I13" s="74">
        <f t="shared" si="1"/>
        <v>0</v>
      </c>
      <c r="J13" s="75"/>
      <c r="K13" s="76"/>
      <c r="L13" s="63" t="s">
        <v>16</v>
      </c>
      <c r="M13" s="64"/>
      <c r="N13" s="65"/>
      <c r="O13" s="25"/>
      <c r="P13" s="19"/>
    </row>
    <row r="14" spans="1:16" ht="12.75">
      <c r="A14" s="10">
        <v>0</v>
      </c>
      <c r="B14" s="11" t="s">
        <v>3</v>
      </c>
      <c r="C14" s="12">
        <v>-112.09</v>
      </c>
      <c r="D14" s="11" t="s">
        <v>1</v>
      </c>
      <c r="E14" s="68">
        <f t="shared" si="0"/>
        <v>-112.09</v>
      </c>
      <c r="F14" s="68"/>
      <c r="G14" s="68"/>
      <c r="H14" s="13" t="s">
        <v>3</v>
      </c>
      <c r="I14" s="74">
        <f t="shared" si="1"/>
        <v>0</v>
      </c>
      <c r="J14" s="75"/>
      <c r="K14" s="76"/>
      <c r="L14" s="63" t="s">
        <v>18</v>
      </c>
      <c r="M14" s="64"/>
      <c r="N14" s="65"/>
      <c r="O14" s="36" t="s">
        <v>17</v>
      </c>
      <c r="P14" s="19"/>
    </row>
    <row r="15" spans="1:16" ht="12.75">
      <c r="A15" s="10">
        <v>-10</v>
      </c>
      <c r="B15" s="11" t="s">
        <v>3</v>
      </c>
      <c r="C15" s="12">
        <v>0</v>
      </c>
      <c r="D15" s="11" t="s">
        <v>1</v>
      </c>
      <c r="E15" s="71">
        <f t="shared" si="0"/>
        <v>0</v>
      </c>
      <c r="F15" s="71"/>
      <c r="G15" s="71"/>
      <c r="H15" s="13" t="s">
        <v>3</v>
      </c>
      <c r="I15" s="74">
        <f t="shared" si="1"/>
        <v>-10</v>
      </c>
      <c r="J15" s="75"/>
      <c r="K15" s="76"/>
      <c r="L15" s="63" t="s">
        <v>22</v>
      </c>
      <c r="M15" s="64"/>
      <c r="N15" s="65"/>
      <c r="O15" s="37" t="s">
        <v>23</v>
      </c>
      <c r="P15" s="19"/>
    </row>
    <row r="16" spans="1:15" ht="12.75">
      <c r="A16" s="10">
        <v>0</v>
      </c>
      <c r="B16" s="11" t="s">
        <v>3</v>
      </c>
      <c r="C16" s="12">
        <v>-4.5</v>
      </c>
      <c r="D16" s="11" t="s">
        <v>1</v>
      </c>
      <c r="E16" s="68">
        <f t="shared" si="0"/>
        <v>-4.5</v>
      </c>
      <c r="F16" s="68"/>
      <c r="G16" s="68"/>
      <c r="H16" s="13" t="s">
        <v>3</v>
      </c>
      <c r="I16" s="74">
        <f t="shared" si="1"/>
        <v>0</v>
      </c>
      <c r="J16" s="75"/>
      <c r="K16" s="76"/>
      <c r="L16" s="63" t="s">
        <v>19</v>
      </c>
      <c r="M16" s="64"/>
      <c r="N16" s="65"/>
      <c r="O16" s="26"/>
    </row>
    <row r="17" spans="1:15" ht="12.75">
      <c r="A17" s="10">
        <v>-5</v>
      </c>
      <c r="B17" s="11" t="s">
        <v>3</v>
      </c>
      <c r="C17" s="12">
        <v>0</v>
      </c>
      <c r="D17" s="11" t="s">
        <v>1</v>
      </c>
      <c r="E17" s="71">
        <f t="shared" si="0"/>
        <v>0</v>
      </c>
      <c r="F17" s="71"/>
      <c r="G17" s="71"/>
      <c r="H17" s="13" t="s">
        <v>3</v>
      </c>
      <c r="I17" s="74">
        <f t="shared" si="1"/>
        <v>-5</v>
      </c>
      <c r="J17" s="75"/>
      <c r="K17" s="76"/>
      <c r="L17" s="63" t="s">
        <v>24</v>
      </c>
      <c r="M17" s="64"/>
      <c r="N17" s="65"/>
      <c r="O17" s="37" t="s">
        <v>12</v>
      </c>
    </row>
    <row r="18" spans="1:15" ht="12.75">
      <c r="A18" s="10">
        <v>0</v>
      </c>
      <c r="B18" s="11" t="s">
        <v>3</v>
      </c>
      <c r="C18" s="12">
        <v>-157.61</v>
      </c>
      <c r="D18" s="11" t="s">
        <v>1</v>
      </c>
      <c r="E18" s="68">
        <f t="shared" si="0"/>
        <v>-157.61</v>
      </c>
      <c r="F18" s="68"/>
      <c r="G18" s="68"/>
      <c r="H18" s="13" t="s">
        <v>3</v>
      </c>
      <c r="I18" s="74">
        <f t="shared" si="1"/>
        <v>0</v>
      </c>
      <c r="J18" s="75"/>
      <c r="K18" s="76"/>
      <c r="L18" s="63" t="s">
        <v>25</v>
      </c>
      <c r="M18" s="64"/>
      <c r="N18" s="65"/>
      <c r="O18" s="26"/>
    </row>
    <row r="19" spans="1:15" ht="12.75">
      <c r="A19" s="10">
        <v>0</v>
      </c>
      <c r="B19" s="11" t="s">
        <v>3</v>
      </c>
      <c r="C19" s="12">
        <v>-65.06</v>
      </c>
      <c r="D19" s="11" t="s">
        <v>1</v>
      </c>
      <c r="E19" s="68">
        <f t="shared" si="0"/>
        <v>-65.06</v>
      </c>
      <c r="F19" s="68"/>
      <c r="G19" s="68"/>
      <c r="H19" s="13" t="s">
        <v>3</v>
      </c>
      <c r="I19" s="74">
        <f t="shared" si="1"/>
        <v>0</v>
      </c>
      <c r="J19" s="75"/>
      <c r="K19" s="76"/>
      <c r="L19" s="63" t="s">
        <v>26</v>
      </c>
      <c r="M19" s="64"/>
      <c r="N19" s="65"/>
      <c r="O19" s="26"/>
    </row>
    <row r="20" spans="1:15" ht="12.75">
      <c r="A20" s="10">
        <v>0</v>
      </c>
      <c r="B20" s="11" t="s">
        <v>3</v>
      </c>
      <c r="C20" s="12">
        <v>-77.2</v>
      </c>
      <c r="D20" s="11" t="s">
        <v>1</v>
      </c>
      <c r="E20" s="68">
        <f t="shared" si="0"/>
        <v>-77.2</v>
      </c>
      <c r="F20" s="68"/>
      <c r="G20" s="68"/>
      <c r="H20" s="13" t="s">
        <v>3</v>
      </c>
      <c r="I20" s="74">
        <f t="shared" si="1"/>
        <v>0</v>
      </c>
      <c r="J20" s="75"/>
      <c r="K20" s="76"/>
      <c r="L20" s="63" t="s">
        <v>27</v>
      </c>
      <c r="M20" s="64"/>
      <c r="N20" s="65"/>
      <c r="O20" s="37" t="s">
        <v>28</v>
      </c>
    </row>
    <row r="21" spans="1:15" ht="12.75">
      <c r="A21" s="10">
        <v>-5</v>
      </c>
      <c r="B21" s="11" t="s">
        <v>3</v>
      </c>
      <c r="C21" s="12">
        <v>0</v>
      </c>
      <c r="D21" s="11" t="s">
        <v>1</v>
      </c>
      <c r="E21" s="71">
        <f t="shared" si="0"/>
        <v>0</v>
      </c>
      <c r="F21" s="71"/>
      <c r="G21" s="71"/>
      <c r="H21" s="13" t="s">
        <v>3</v>
      </c>
      <c r="I21" s="74">
        <f t="shared" si="1"/>
        <v>-5</v>
      </c>
      <c r="J21" s="75"/>
      <c r="K21" s="76"/>
      <c r="L21" s="63" t="s">
        <v>29</v>
      </c>
      <c r="M21" s="64"/>
      <c r="N21" s="65"/>
      <c r="O21" s="37" t="s">
        <v>12</v>
      </c>
    </row>
    <row r="22" spans="1:15" ht="12.75">
      <c r="A22" s="10">
        <v>0</v>
      </c>
      <c r="B22" s="11" t="s">
        <v>3</v>
      </c>
      <c r="C22" s="12">
        <v>-369.6</v>
      </c>
      <c r="D22" s="11" t="s">
        <v>1</v>
      </c>
      <c r="E22" s="68">
        <f t="shared" si="0"/>
        <v>-369.6</v>
      </c>
      <c r="F22" s="68"/>
      <c r="G22" s="68"/>
      <c r="H22" s="13" t="s">
        <v>3</v>
      </c>
      <c r="I22" s="74">
        <f t="shared" si="1"/>
        <v>0</v>
      </c>
      <c r="J22" s="75"/>
      <c r="K22" s="76"/>
      <c r="L22" s="63" t="s">
        <v>30</v>
      </c>
      <c r="M22" s="64"/>
      <c r="N22" s="65"/>
      <c r="O22" s="26"/>
    </row>
    <row r="23" spans="1:15" ht="12.75">
      <c r="A23" s="10">
        <v>-1.25</v>
      </c>
      <c r="B23" s="11" t="s">
        <v>3</v>
      </c>
      <c r="C23" s="12">
        <v>0</v>
      </c>
      <c r="D23" s="11" t="s">
        <v>1</v>
      </c>
      <c r="E23" s="71">
        <f t="shared" si="0"/>
        <v>0</v>
      </c>
      <c r="F23" s="71"/>
      <c r="G23" s="71"/>
      <c r="H23" s="13" t="s">
        <v>3</v>
      </c>
      <c r="I23" s="74">
        <f t="shared" si="1"/>
        <v>-1.25</v>
      </c>
      <c r="J23" s="75"/>
      <c r="K23" s="76"/>
      <c r="L23" s="63" t="s">
        <v>31</v>
      </c>
      <c r="M23" s="64"/>
      <c r="N23" s="65"/>
      <c r="O23" s="38" t="s">
        <v>12</v>
      </c>
    </row>
    <row r="24" spans="1:15" ht="12.75">
      <c r="A24" s="10">
        <v>-1.5</v>
      </c>
      <c r="B24" s="11" t="s">
        <v>3</v>
      </c>
      <c r="C24" s="12">
        <v>0</v>
      </c>
      <c r="D24" s="11" t="s">
        <v>1</v>
      </c>
      <c r="E24" s="71">
        <f>C24</f>
        <v>0</v>
      </c>
      <c r="F24" s="71"/>
      <c r="G24" s="71"/>
      <c r="H24" s="13" t="s">
        <v>3</v>
      </c>
      <c r="I24" s="74">
        <f t="shared" si="1"/>
        <v>-1.5</v>
      </c>
      <c r="J24" s="75"/>
      <c r="K24" s="76"/>
      <c r="L24" s="63" t="s">
        <v>32</v>
      </c>
      <c r="M24" s="64"/>
      <c r="N24" s="65"/>
      <c r="O24" s="38" t="s">
        <v>12</v>
      </c>
    </row>
    <row r="25" spans="1:15" ht="12.75">
      <c r="A25" s="10">
        <v>-1.25</v>
      </c>
      <c r="B25" s="11" t="s">
        <v>3</v>
      </c>
      <c r="C25" s="12">
        <v>0</v>
      </c>
      <c r="D25" s="11" t="s">
        <v>1</v>
      </c>
      <c r="E25" s="71">
        <f t="shared" si="0"/>
        <v>0</v>
      </c>
      <c r="F25" s="71"/>
      <c r="G25" s="71"/>
      <c r="H25" s="13" t="s">
        <v>3</v>
      </c>
      <c r="I25" s="74">
        <f aca="true" t="shared" si="2" ref="I25:I30">A25</f>
        <v>-1.25</v>
      </c>
      <c r="J25" s="75"/>
      <c r="K25" s="76"/>
      <c r="L25" s="63" t="s">
        <v>33</v>
      </c>
      <c r="M25" s="64"/>
      <c r="N25" s="65"/>
      <c r="O25" s="38" t="s">
        <v>12</v>
      </c>
    </row>
    <row r="26" spans="1:16" ht="12.75">
      <c r="A26" s="10">
        <v>0</v>
      </c>
      <c r="B26" s="11" t="s">
        <v>3</v>
      </c>
      <c r="C26" s="12">
        <v>-121</v>
      </c>
      <c r="D26" s="11" t="s">
        <v>1</v>
      </c>
      <c r="E26" s="68">
        <f aca="true" t="shared" si="3" ref="E26:E36">C26</f>
        <v>-121</v>
      </c>
      <c r="F26" s="68"/>
      <c r="G26" s="68"/>
      <c r="H26" s="13" t="s">
        <v>3</v>
      </c>
      <c r="I26" s="74">
        <f t="shared" si="2"/>
        <v>0</v>
      </c>
      <c r="J26" s="75"/>
      <c r="K26" s="76"/>
      <c r="L26" s="63" t="s">
        <v>34</v>
      </c>
      <c r="M26" s="64"/>
      <c r="N26" s="65"/>
      <c r="O26" s="25"/>
      <c r="P26" s="19"/>
    </row>
    <row r="27" spans="1:15" ht="12.75">
      <c r="A27" s="10">
        <v>0</v>
      </c>
      <c r="B27" s="11" t="s">
        <v>3</v>
      </c>
      <c r="C27" s="12">
        <v>-52.23</v>
      </c>
      <c r="D27" s="11" t="s">
        <v>1</v>
      </c>
      <c r="E27" s="68">
        <f t="shared" si="3"/>
        <v>-52.23</v>
      </c>
      <c r="F27" s="68"/>
      <c r="G27" s="68"/>
      <c r="H27" s="13" t="s">
        <v>3</v>
      </c>
      <c r="I27" s="74">
        <f t="shared" si="2"/>
        <v>0</v>
      </c>
      <c r="J27" s="75"/>
      <c r="K27" s="76"/>
      <c r="L27" s="63" t="s">
        <v>35</v>
      </c>
      <c r="M27" s="64"/>
      <c r="N27" s="65"/>
      <c r="O27" s="26"/>
    </row>
    <row r="28" spans="1:15" ht="12.75">
      <c r="A28" s="10">
        <v>-32</v>
      </c>
      <c r="B28" s="11" t="s">
        <v>3</v>
      </c>
      <c r="C28" s="12">
        <v>0</v>
      </c>
      <c r="D28" s="11" t="s">
        <v>1</v>
      </c>
      <c r="E28" s="71">
        <f t="shared" si="3"/>
        <v>0</v>
      </c>
      <c r="F28" s="71"/>
      <c r="G28" s="71"/>
      <c r="H28" s="13" t="s">
        <v>3</v>
      </c>
      <c r="I28" s="74">
        <f t="shared" si="2"/>
        <v>-32</v>
      </c>
      <c r="J28" s="75"/>
      <c r="K28" s="76"/>
      <c r="L28" s="63" t="s">
        <v>36</v>
      </c>
      <c r="M28" s="64"/>
      <c r="N28" s="65"/>
      <c r="O28" s="38" t="s">
        <v>12</v>
      </c>
    </row>
    <row r="29" spans="1:15" ht="12.75">
      <c r="A29" s="10">
        <v>0</v>
      </c>
      <c r="B29" s="11" t="s">
        <v>3</v>
      </c>
      <c r="C29" s="12">
        <v>-42.55</v>
      </c>
      <c r="D29" s="11" t="s">
        <v>1</v>
      </c>
      <c r="E29" s="68">
        <f t="shared" si="3"/>
        <v>-42.55</v>
      </c>
      <c r="F29" s="68"/>
      <c r="G29" s="68"/>
      <c r="H29" s="13" t="s">
        <v>3</v>
      </c>
      <c r="I29" s="74">
        <f t="shared" si="2"/>
        <v>0</v>
      </c>
      <c r="J29" s="75"/>
      <c r="K29" s="76"/>
      <c r="L29" s="63" t="s">
        <v>37</v>
      </c>
      <c r="M29" s="64"/>
      <c r="N29" s="65"/>
      <c r="O29" s="24"/>
    </row>
    <row r="30" spans="1:15" ht="12.75">
      <c r="A30" s="10">
        <v>0</v>
      </c>
      <c r="B30" s="11" t="s">
        <v>3</v>
      </c>
      <c r="C30" s="12">
        <v>-20</v>
      </c>
      <c r="D30" s="11" t="s">
        <v>1</v>
      </c>
      <c r="E30" s="68">
        <f t="shared" si="3"/>
        <v>-20</v>
      </c>
      <c r="F30" s="68"/>
      <c r="G30" s="68"/>
      <c r="H30" s="13" t="s">
        <v>3</v>
      </c>
      <c r="I30" s="74">
        <f t="shared" si="2"/>
        <v>0</v>
      </c>
      <c r="J30" s="75"/>
      <c r="K30" s="76"/>
      <c r="L30" s="63" t="s">
        <v>38</v>
      </c>
      <c r="M30" s="64"/>
      <c r="N30" s="65"/>
      <c r="O30" s="24"/>
    </row>
    <row r="31" spans="1:15" ht="12.75">
      <c r="A31" s="39">
        <v>0</v>
      </c>
      <c r="B31" s="11" t="s">
        <v>3</v>
      </c>
      <c r="C31" s="12">
        <v>-75.5</v>
      </c>
      <c r="D31" s="11" t="s">
        <v>1</v>
      </c>
      <c r="E31" s="68">
        <f t="shared" si="3"/>
        <v>-75.5</v>
      </c>
      <c r="F31" s="68"/>
      <c r="G31" s="68"/>
      <c r="H31" s="13" t="s">
        <v>3</v>
      </c>
      <c r="I31" s="74">
        <f aca="true" t="shared" si="4" ref="I31:I36">A31</f>
        <v>0</v>
      </c>
      <c r="J31" s="75"/>
      <c r="K31" s="76"/>
      <c r="L31" s="63" t="s">
        <v>39</v>
      </c>
      <c r="M31" s="64"/>
      <c r="N31" s="65"/>
      <c r="O31" s="24"/>
    </row>
    <row r="32" spans="1:15" ht="12.75">
      <c r="A32" s="10">
        <v>0</v>
      </c>
      <c r="B32" s="11" t="s">
        <v>3</v>
      </c>
      <c r="C32" s="12">
        <v>-159.86</v>
      </c>
      <c r="D32" s="11" t="s">
        <v>1</v>
      </c>
      <c r="E32" s="68">
        <f t="shared" si="3"/>
        <v>-159.86</v>
      </c>
      <c r="F32" s="68"/>
      <c r="G32" s="68"/>
      <c r="H32" s="13" t="s">
        <v>3</v>
      </c>
      <c r="I32" s="74">
        <f t="shared" si="4"/>
        <v>0</v>
      </c>
      <c r="J32" s="75"/>
      <c r="K32" s="76"/>
      <c r="L32" s="63" t="s">
        <v>40</v>
      </c>
      <c r="M32" s="64"/>
      <c r="N32" s="65"/>
      <c r="O32" s="25"/>
    </row>
    <row r="33" spans="1:15" ht="12.75">
      <c r="A33" s="10">
        <v>-12.5</v>
      </c>
      <c r="B33" s="11" t="s">
        <v>3</v>
      </c>
      <c r="C33" s="12">
        <v>0</v>
      </c>
      <c r="D33" s="11" t="s">
        <v>1</v>
      </c>
      <c r="E33" s="71">
        <f t="shared" si="3"/>
        <v>0</v>
      </c>
      <c r="F33" s="71"/>
      <c r="G33" s="71"/>
      <c r="H33" s="13" t="s">
        <v>3</v>
      </c>
      <c r="I33" s="74">
        <f t="shared" si="4"/>
        <v>-12.5</v>
      </c>
      <c r="J33" s="75"/>
      <c r="K33" s="76"/>
      <c r="L33" s="63" t="s">
        <v>41</v>
      </c>
      <c r="M33" s="64"/>
      <c r="N33" s="65"/>
      <c r="O33" s="37" t="s">
        <v>42</v>
      </c>
    </row>
    <row r="34" spans="1:15" ht="12.75">
      <c r="A34" s="10">
        <v>0</v>
      </c>
      <c r="B34" s="11" t="s">
        <v>3</v>
      </c>
      <c r="C34" s="12">
        <v>-51.86</v>
      </c>
      <c r="D34" s="11" t="s">
        <v>1</v>
      </c>
      <c r="E34" s="68">
        <f t="shared" si="3"/>
        <v>-51.86</v>
      </c>
      <c r="F34" s="68"/>
      <c r="G34" s="68"/>
      <c r="H34" s="13" t="s">
        <v>3</v>
      </c>
      <c r="I34" s="74">
        <f t="shared" si="4"/>
        <v>0</v>
      </c>
      <c r="J34" s="75"/>
      <c r="K34" s="76"/>
      <c r="L34" s="63" t="s">
        <v>43</v>
      </c>
      <c r="M34" s="64"/>
      <c r="N34" s="65"/>
      <c r="O34" s="25"/>
    </row>
    <row r="35" spans="1:15" ht="12.75">
      <c r="A35" s="10">
        <v>0</v>
      </c>
      <c r="B35" s="11" t="s">
        <v>3</v>
      </c>
      <c r="C35" s="12">
        <v>-41.4</v>
      </c>
      <c r="D35" s="11" t="s">
        <v>1</v>
      </c>
      <c r="E35" s="68">
        <f t="shared" si="3"/>
        <v>-41.4</v>
      </c>
      <c r="F35" s="68"/>
      <c r="G35" s="68"/>
      <c r="H35" s="13" t="s">
        <v>3</v>
      </c>
      <c r="I35" s="74">
        <f t="shared" si="4"/>
        <v>0</v>
      </c>
      <c r="J35" s="75"/>
      <c r="K35" s="76"/>
      <c r="L35" s="63" t="s">
        <v>44</v>
      </c>
      <c r="M35" s="64"/>
      <c r="N35" s="65"/>
      <c r="O35" s="25"/>
    </row>
    <row r="36" spans="1:15" ht="12.75">
      <c r="A36" s="10">
        <v>0</v>
      </c>
      <c r="B36" s="11" t="s">
        <v>3</v>
      </c>
      <c r="C36" s="12">
        <v>-47.22</v>
      </c>
      <c r="D36" s="11" t="s">
        <v>1</v>
      </c>
      <c r="E36" s="68">
        <f t="shared" si="3"/>
        <v>-47.22</v>
      </c>
      <c r="F36" s="68"/>
      <c r="G36" s="68"/>
      <c r="H36" s="13" t="s">
        <v>3</v>
      </c>
      <c r="I36" s="74">
        <f t="shared" si="4"/>
        <v>0</v>
      </c>
      <c r="J36" s="75"/>
      <c r="K36" s="76"/>
      <c r="L36" s="63" t="s">
        <v>45</v>
      </c>
      <c r="M36" s="64"/>
      <c r="N36" s="65"/>
      <c r="O36" s="25"/>
    </row>
    <row r="37" spans="1:15" ht="13.5" thickBot="1">
      <c r="A37" s="14">
        <f>SUM(A8:A36)</f>
        <v>-81.5</v>
      </c>
      <c r="B37" s="15" t="s">
        <v>3</v>
      </c>
      <c r="C37" s="16">
        <f>SUM(C8:C36)</f>
        <v>-2827.8900000000003</v>
      </c>
      <c r="D37" s="15" t="s">
        <v>1</v>
      </c>
      <c r="E37" s="45">
        <f>SUM(E8:G36)</f>
        <v>-2827.8900000000003</v>
      </c>
      <c r="F37" s="45"/>
      <c r="G37" s="45"/>
      <c r="H37" s="17" t="s">
        <v>3</v>
      </c>
      <c r="I37" s="45">
        <f>SUM(I8:K36)</f>
        <v>-81.5</v>
      </c>
      <c r="J37" s="45"/>
      <c r="K37" s="46"/>
      <c r="L37" s="47" t="s">
        <v>46</v>
      </c>
      <c r="M37" s="48"/>
      <c r="N37" s="49"/>
      <c r="O37" s="23"/>
    </row>
    <row r="38" spans="1:15" ht="13.5" thickBot="1">
      <c r="A38" s="50">
        <f>A37+C37</f>
        <v>-2909.3900000000003</v>
      </c>
      <c r="B38" s="50"/>
      <c r="C38" s="50"/>
      <c r="D38" s="21" t="s">
        <v>1</v>
      </c>
      <c r="E38" s="51"/>
      <c r="F38" s="51"/>
      <c r="G38" s="51"/>
      <c r="H38" s="19"/>
      <c r="I38" s="51">
        <f>E37+I37</f>
        <v>-2909.3900000000003</v>
      </c>
      <c r="J38" s="51"/>
      <c r="K38" s="51"/>
      <c r="L38" s="52" t="s">
        <v>11</v>
      </c>
      <c r="M38" s="53"/>
      <c r="N38" s="54"/>
      <c r="O38" s="19"/>
    </row>
    <row r="39" spans="1:14" ht="12.75">
      <c r="A39" s="18"/>
      <c r="B39" s="18"/>
      <c r="C39" s="18"/>
      <c r="D39" s="19"/>
      <c r="E39" s="20"/>
      <c r="F39" s="20"/>
      <c r="G39" s="20"/>
      <c r="H39" s="19"/>
      <c r="I39" s="20"/>
      <c r="J39" s="20"/>
      <c r="K39" s="20"/>
      <c r="L39" s="9"/>
      <c r="M39" s="9"/>
      <c r="N39" s="9"/>
    </row>
    <row r="40" spans="1:14" ht="12.75">
      <c r="A40" s="18"/>
      <c r="B40" s="18"/>
      <c r="C40" s="18"/>
      <c r="D40" s="19"/>
      <c r="E40" s="20"/>
      <c r="F40" s="20"/>
      <c r="G40" s="20"/>
      <c r="H40" s="19"/>
      <c r="I40" s="20"/>
      <c r="J40" s="20"/>
      <c r="K40" s="20"/>
      <c r="L40" s="9"/>
      <c r="M40" s="9"/>
      <c r="N40" s="9"/>
    </row>
    <row r="41" spans="1:14" ht="12.75">
      <c r="A41" s="18"/>
      <c r="B41" s="18"/>
      <c r="C41" s="18"/>
      <c r="D41" s="19"/>
      <c r="E41" s="20"/>
      <c r="F41" s="20"/>
      <c r="G41" s="20"/>
      <c r="H41" s="19"/>
      <c r="I41" s="20"/>
      <c r="J41" s="20"/>
      <c r="K41" s="20"/>
      <c r="L41" s="9"/>
      <c r="M41" s="9"/>
      <c r="N41" s="9"/>
    </row>
    <row r="42" spans="1:15" ht="12.75">
      <c r="A42" s="18"/>
      <c r="B42" s="18"/>
      <c r="C42" s="18"/>
      <c r="D42" s="28"/>
      <c r="E42" s="20"/>
      <c r="F42" s="20"/>
      <c r="G42" s="20"/>
      <c r="H42" s="28"/>
      <c r="I42" s="20"/>
      <c r="J42" s="20"/>
      <c r="K42" s="20"/>
      <c r="L42" s="9"/>
      <c r="M42" s="9"/>
      <c r="N42" s="9"/>
      <c r="O42" s="29"/>
    </row>
    <row r="43" spans="1:15" ht="12.75">
      <c r="A43" s="28"/>
      <c r="B43" s="28"/>
      <c r="C43" s="28"/>
      <c r="D43" s="28"/>
      <c r="E43" s="20"/>
      <c r="F43" s="20"/>
      <c r="G43" s="20"/>
      <c r="H43" s="28"/>
      <c r="I43" s="20"/>
      <c r="J43" s="20"/>
      <c r="K43" s="20"/>
      <c r="L43" s="9"/>
      <c r="M43" s="9"/>
      <c r="N43" s="9"/>
      <c r="O43" s="29"/>
    </row>
    <row r="44" spans="1:15" ht="12.75">
      <c r="A44" s="70"/>
      <c r="B44" s="70"/>
      <c r="C44" s="70"/>
      <c r="D44" s="30"/>
      <c r="E44" s="70"/>
      <c r="F44" s="70"/>
      <c r="G44" s="70"/>
      <c r="H44" s="20"/>
      <c r="I44" s="70"/>
      <c r="J44" s="70"/>
      <c r="K44" s="70"/>
      <c r="L44" s="70"/>
      <c r="M44" s="70"/>
      <c r="N44" s="70"/>
      <c r="O44" s="29"/>
    </row>
    <row r="45" spans="1:15" ht="12.75">
      <c r="A45" s="69"/>
      <c r="B45" s="69"/>
      <c r="C45" s="69"/>
      <c r="D45" s="30"/>
      <c r="E45" s="70"/>
      <c r="F45" s="70"/>
      <c r="G45" s="70"/>
      <c r="H45" s="20"/>
      <c r="I45" s="69"/>
      <c r="J45" s="69"/>
      <c r="K45" s="69"/>
      <c r="L45" s="69"/>
      <c r="M45" s="69"/>
      <c r="N45" s="69"/>
      <c r="O45" s="29"/>
    </row>
    <row r="46" spans="1:15" ht="12.75">
      <c r="A46" s="20"/>
      <c r="B46" s="8"/>
      <c r="C46" s="20"/>
      <c r="D46" s="30"/>
      <c r="E46" s="70"/>
      <c r="F46" s="70"/>
      <c r="G46" s="70"/>
      <c r="H46" s="20"/>
      <c r="I46" s="51"/>
      <c r="J46" s="51"/>
      <c r="K46" s="51"/>
      <c r="L46" s="90"/>
      <c r="M46" s="90"/>
      <c r="N46" s="90"/>
      <c r="O46" s="31"/>
    </row>
    <row r="47" spans="1:15" ht="12.75">
      <c r="A47" s="20"/>
      <c r="B47" s="30"/>
      <c r="C47" s="20"/>
      <c r="D47" s="30"/>
      <c r="E47" s="70"/>
      <c r="F47" s="70"/>
      <c r="G47" s="70"/>
      <c r="H47" s="20"/>
      <c r="I47" s="51"/>
      <c r="J47" s="51"/>
      <c r="K47" s="51"/>
      <c r="L47" s="90"/>
      <c r="M47" s="90"/>
      <c r="N47" s="90"/>
      <c r="O47" s="31"/>
    </row>
    <row r="48" spans="1:15" ht="12.75">
      <c r="A48" s="20"/>
      <c r="B48" s="30"/>
      <c r="C48" s="20"/>
      <c r="D48" s="30"/>
      <c r="E48" s="70"/>
      <c r="F48" s="70"/>
      <c r="G48" s="70"/>
      <c r="H48" s="20"/>
      <c r="I48" s="51"/>
      <c r="J48" s="51"/>
      <c r="K48" s="51"/>
      <c r="L48" s="90"/>
      <c r="M48" s="90"/>
      <c r="N48" s="90"/>
      <c r="O48" s="29"/>
    </row>
    <row r="49" spans="1:15" ht="12.75">
      <c r="A49" s="20"/>
      <c r="B49" s="30"/>
      <c r="C49" s="20"/>
      <c r="D49" s="30"/>
      <c r="E49" s="70"/>
      <c r="F49" s="70"/>
      <c r="G49" s="70"/>
      <c r="H49" s="20"/>
      <c r="I49" s="51"/>
      <c r="J49" s="51"/>
      <c r="K49" s="51"/>
      <c r="L49" s="90"/>
      <c r="M49" s="90"/>
      <c r="N49" s="90"/>
      <c r="O49" s="29"/>
    </row>
    <row r="50" spans="1:15" ht="12.75">
      <c r="A50" s="20"/>
      <c r="B50" s="30"/>
      <c r="C50" s="20"/>
      <c r="D50" s="30"/>
      <c r="E50" s="70"/>
      <c r="F50" s="70"/>
      <c r="G50" s="70"/>
      <c r="H50" s="20"/>
      <c r="I50" s="51"/>
      <c r="J50" s="51"/>
      <c r="K50" s="51"/>
      <c r="L50" s="90"/>
      <c r="M50" s="90"/>
      <c r="N50" s="90"/>
      <c r="O50" s="29"/>
    </row>
    <row r="51" spans="1:15" ht="13.5" thickBot="1">
      <c r="A51" s="20"/>
      <c r="B51" s="30"/>
      <c r="C51" s="20"/>
      <c r="D51" s="30"/>
      <c r="E51" s="70"/>
      <c r="F51" s="70"/>
      <c r="G51" s="70"/>
      <c r="H51" s="20"/>
      <c r="I51" s="51"/>
      <c r="J51" s="51"/>
      <c r="K51" s="51"/>
      <c r="L51" s="90"/>
      <c r="M51" s="90"/>
      <c r="N51" s="90"/>
      <c r="O51" s="28"/>
    </row>
    <row r="52" spans="1:15" ht="12.75">
      <c r="A52" s="66" t="s">
        <v>0</v>
      </c>
      <c r="B52" s="67"/>
      <c r="C52" s="67"/>
      <c r="D52" s="1" t="s">
        <v>1</v>
      </c>
      <c r="E52" s="67" t="s">
        <v>2</v>
      </c>
      <c r="F52" s="67"/>
      <c r="G52" s="67"/>
      <c r="H52" s="1" t="s">
        <v>3</v>
      </c>
      <c r="I52" s="67" t="s">
        <v>4</v>
      </c>
      <c r="J52" s="67"/>
      <c r="K52" s="86"/>
      <c r="L52" s="66" t="s">
        <v>5</v>
      </c>
      <c r="M52" s="67"/>
      <c r="N52" s="87"/>
      <c r="O52" s="28"/>
    </row>
    <row r="53" spans="1:15" ht="13.5" thickBot="1">
      <c r="A53" s="55" t="s">
        <v>6</v>
      </c>
      <c r="B53" s="56"/>
      <c r="C53" s="57"/>
      <c r="D53" s="2" t="s">
        <v>1</v>
      </c>
      <c r="E53" s="88" t="s">
        <v>7</v>
      </c>
      <c r="F53" s="56"/>
      <c r="G53" s="57"/>
      <c r="H53" s="3" t="s">
        <v>3</v>
      </c>
      <c r="I53" s="88" t="s">
        <v>8</v>
      </c>
      <c r="J53" s="56"/>
      <c r="K53" s="89"/>
      <c r="L53" s="55" t="s">
        <v>9</v>
      </c>
      <c r="M53" s="56"/>
      <c r="N53" s="89"/>
      <c r="O53" s="28"/>
    </row>
    <row r="54" spans="1:15" ht="13.5" thickBot="1">
      <c r="A54" s="42">
        <v>-81.5</v>
      </c>
      <c r="B54" s="6" t="s">
        <v>3</v>
      </c>
      <c r="C54" s="33">
        <v>-2827.89</v>
      </c>
      <c r="D54" s="4" t="s">
        <v>1</v>
      </c>
      <c r="E54" s="58">
        <f>C54</f>
        <v>-2827.89</v>
      </c>
      <c r="F54" s="59"/>
      <c r="G54" s="60"/>
      <c r="H54" s="5" t="s">
        <v>3</v>
      </c>
      <c r="I54" s="61">
        <f>A54</f>
        <v>-81.5</v>
      </c>
      <c r="J54" s="59"/>
      <c r="K54" s="62"/>
      <c r="L54" s="83" t="s">
        <v>47</v>
      </c>
      <c r="M54" s="84"/>
      <c r="N54" s="85"/>
      <c r="O54" s="29"/>
    </row>
    <row r="55" spans="1:15" ht="13.5" thickBot="1">
      <c r="A55" s="10">
        <v>0</v>
      </c>
      <c r="B55" s="11" t="s">
        <v>3</v>
      </c>
      <c r="C55" s="41">
        <v>-162.78</v>
      </c>
      <c r="D55" s="11" t="s">
        <v>1</v>
      </c>
      <c r="E55" s="61">
        <f aca="true" t="shared" si="5" ref="E55:E83">C55</f>
        <v>-162.78</v>
      </c>
      <c r="F55" s="72"/>
      <c r="G55" s="73"/>
      <c r="H55" s="13" t="s">
        <v>3</v>
      </c>
      <c r="I55" s="61">
        <f aca="true" t="shared" si="6" ref="I55:I83">A55</f>
        <v>0</v>
      </c>
      <c r="J55" s="59"/>
      <c r="K55" s="62"/>
      <c r="L55" s="63" t="s">
        <v>48</v>
      </c>
      <c r="M55" s="64"/>
      <c r="N55" s="65"/>
      <c r="O55" s="40" t="s">
        <v>49</v>
      </c>
    </row>
    <row r="56" spans="1:15" ht="13.5" thickBot="1">
      <c r="A56" s="10">
        <v>-1</v>
      </c>
      <c r="B56" s="11" t="s">
        <v>3</v>
      </c>
      <c r="C56" s="12">
        <v>0</v>
      </c>
      <c r="D56" s="11" t="s">
        <v>1</v>
      </c>
      <c r="E56" s="58">
        <f t="shared" si="5"/>
        <v>0</v>
      </c>
      <c r="F56" s="59"/>
      <c r="G56" s="60"/>
      <c r="H56" s="13" t="s">
        <v>3</v>
      </c>
      <c r="I56" s="61">
        <f t="shared" si="6"/>
        <v>-1</v>
      </c>
      <c r="J56" s="59"/>
      <c r="K56" s="62"/>
      <c r="L56" s="63" t="s">
        <v>50</v>
      </c>
      <c r="M56" s="64"/>
      <c r="N56" s="65"/>
      <c r="O56" s="43" t="s">
        <v>12</v>
      </c>
    </row>
    <row r="57" spans="1:15" ht="13.5" thickBot="1">
      <c r="A57" s="10">
        <v>-1.25</v>
      </c>
      <c r="B57" s="11" t="s">
        <v>3</v>
      </c>
      <c r="C57" s="12">
        <v>0</v>
      </c>
      <c r="D57" s="11" t="s">
        <v>1</v>
      </c>
      <c r="E57" s="58">
        <f t="shared" si="5"/>
        <v>0</v>
      </c>
      <c r="F57" s="59"/>
      <c r="G57" s="60"/>
      <c r="H57" s="13" t="s">
        <v>3</v>
      </c>
      <c r="I57" s="61">
        <f t="shared" si="6"/>
        <v>-1.25</v>
      </c>
      <c r="J57" s="59"/>
      <c r="K57" s="62"/>
      <c r="L57" s="63" t="s">
        <v>50</v>
      </c>
      <c r="M57" s="64"/>
      <c r="N57" s="65"/>
      <c r="O57" s="43" t="s">
        <v>12</v>
      </c>
    </row>
    <row r="58" spans="1:15" ht="13.5" thickBot="1">
      <c r="A58" s="10">
        <v>0</v>
      </c>
      <c r="B58" s="11" t="s">
        <v>3</v>
      </c>
      <c r="C58" s="12">
        <v>-10.8</v>
      </c>
      <c r="D58" s="11" t="s">
        <v>1</v>
      </c>
      <c r="E58" s="61">
        <f t="shared" si="5"/>
        <v>-10.8</v>
      </c>
      <c r="F58" s="72"/>
      <c r="G58" s="73"/>
      <c r="H58" s="13" t="s">
        <v>3</v>
      </c>
      <c r="I58" s="61">
        <f t="shared" si="6"/>
        <v>0</v>
      </c>
      <c r="J58" s="59"/>
      <c r="K58" s="62"/>
      <c r="L58" s="63" t="s">
        <v>51</v>
      </c>
      <c r="M58" s="64"/>
      <c r="N58" s="65"/>
      <c r="O58" s="29"/>
    </row>
    <row r="59" spans="1:15" ht="13.5" thickBot="1">
      <c r="A59" s="10">
        <v>0</v>
      </c>
      <c r="B59" s="11" t="s">
        <v>3</v>
      </c>
      <c r="C59" s="12">
        <v>-252.32</v>
      </c>
      <c r="D59" s="11" t="s">
        <v>1</v>
      </c>
      <c r="E59" s="61">
        <f t="shared" si="5"/>
        <v>-252.32</v>
      </c>
      <c r="F59" s="72"/>
      <c r="G59" s="73"/>
      <c r="H59" s="13" t="s">
        <v>3</v>
      </c>
      <c r="I59" s="61">
        <f t="shared" si="6"/>
        <v>0</v>
      </c>
      <c r="J59" s="59"/>
      <c r="K59" s="62"/>
      <c r="L59" s="63" t="s">
        <v>52</v>
      </c>
      <c r="M59" s="64"/>
      <c r="N59" s="65"/>
      <c r="O59" s="29"/>
    </row>
    <row r="60" spans="1:15" ht="13.5" thickBot="1">
      <c r="A60" s="10">
        <v>0</v>
      </c>
      <c r="B60" s="11" t="s">
        <v>3</v>
      </c>
      <c r="C60" s="12">
        <v>-27.83</v>
      </c>
      <c r="D60" s="11" t="s">
        <v>1</v>
      </c>
      <c r="E60" s="61">
        <f t="shared" si="5"/>
        <v>-27.83</v>
      </c>
      <c r="F60" s="72"/>
      <c r="G60" s="73"/>
      <c r="H60" s="13" t="s">
        <v>3</v>
      </c>
      <c r="I60" s="61">
        <f t="shared" si="6"/>
        <v>0</v>
      </c>
      <c r="J60" s="59"/>
      <c r="K60" s="62"/>
      <c r="L60" s="63" t="s">
        <v>53</v>
      </c>
      <c r="M60" s="64"/>
      <c r="N60" s="65"/>
      <c r="O60" s="44" t="s">
        <v>54</v>
      </c>
    </row>
    <row r="61" spans="1:15" ht="13.5" thickBot="1">
      <c r="A61" s="10">
        <v>-5</v>
      </c>
      <c r="B61" s="11" t="s">
        <v>3</v>
      </c>
      <c r="C61" s="12">
        <v>0</v>
      </c>
      <c r="D61" s="11" t="s">
        <v>1</v>
      </c>
      <c r="E61" s="58">
        <f t="shared" si="5"/>
        <v>0</v>
      </c>
      <c r="F61" s="59"/>
      <c r="G61" s="60"/>
      <c r="H61" s="13" t="s">
        <v>3</v>
      </c>
      <c r="I61" s="61">
        <f t="shared" si="6"/>
        <v>-5</v>
      </c>
      <c r="J61" s="59"/>
      <c r="K61" s="62"/>
      <c r="L61" s="63" t="s">
        <v>55</v>
      </c>
      <c r="M61" s="64"/>
      <c r="N61" s="65"/>
      <c r="O61" s="44" t="s">
        <v>12</v>
      </c>
    </row>
    <row r="62" spans="1:15" ht="13.5" thickBot="1">
      <c r="A62" s="10">
        <v>0</v>
      </c>
      <c r="B62" s="11" t="s">
        <v>3</v>
      </c>
      <c r="C62" s="12">
        <v>-63.81</v>
      </c>
      <c r="D62" s="11" t="s">
        <v>1</v>
      </c>
      <c r="E62" s="61">
        <f t="shared" si="5"/>
        <v>-63.81</v>
      </c>
      <c r="F62" s="72"/>
      <c r="G62" s="73"/>
      <c r="H62" s="13" t="s">
        <v>3</v>
      </c>
      <c r="I62" s="61">
        <f t="shared" si="6"/>
        <v>0</v>
      </c>
      <c r="J62" s="59"/>
      <c r="K62" s="62"/>
      <c r="L62" s="63" t="s">
        <v>56</v>
      </c>
      <c r="M62" s="64"/>
      <c r="N62" s="65"/>
      <c r="O62" s="28"/>
    </row>
    <row r="63" spans="1:15" ht="13.5" thickBot="1">
      <c r="A63" s="10">
        <v>0</v>
      </c>
      <c r="B63" s="11" t="s">
        <v>3</v>
      </c>
      <c r="C63" s="12">
        <v>-1</v>
      </c>
      <c r="D63" s="11" t="s">
        <v>1</v>
      </c>
      <c r="E63" s="61">
        <f t="shared" si="5"/>
        <v>-1</v>
      </c>
      <c r="F63" s="72"/>
      <c r="G63" s="73"/>
      <c r="H63" s="13" t="s">
        <v>3</v>
      </c>
      <c r="I63" s="61">
        <f t="shared" si="6"/>
        <v>0</v>
      </c>
      <c r="J63" s="59"/>
      <c r="K63" s="62"/>
      <c r="L63" s="63" t="s">
        <v>57</v>
      </c>
      <c r="M63" s="64"/>
      <c r="N63" s="65"/>
      <c r="O63" s="28"/>
    </row>
    <row r="64" spans="1:15" ht="13.5" thickBot="1">
      <c r="A64" s="10">
        <v>0</v>
      </c>
      <c r="B64" s="11" t="s">
        <v>3</v>
      </c>
      <c r="C64" s="12">
        <v>-84.7</v>
      </c>
      <c r="D64" s="11" t="s">
        <v>1</v>
      </c>
      <c r="E64" s="61">
        <f t="shared" si="5"/>
        <v>-84.7</v>
      </c>
      <c r="F64" s="72"/>
      <c r="G64" s="73"/>
      <c r="H64" s="13" t="s">
        <v>3</v>
      </c>
      <c r="I64" s="61">
        <f t="shared" si="6"/>
        <v>0</v>
      </c>
      <c r="J64" s="59"/>
      <c r="K64" s="62"/>
      <c r="L64" s="63" t="s">
        <v>58</v>
      </c>
      <c r="M64" s="64"/>
      <c r="N64" s="65"/>
      <c r="O64" s="28"/>
    </row>
    <row r="65" spans="1:15" ht="13.5" thickBot="1">
      <c r="A65" s="10">
        <v>0</v>
      </c>
      <c r="B65" s="11" t="s">
        <v>3</v>
      </c>
      <c r="C65" s="12">
        <v>-35.96</v>
      </c>
      <c r="D65" s="11" t="s">
        <v>1</v>
      </c>
      <c r="E65" s="61">
        <f t="shared" si="5"/>
        <v>-35.96</v>
      </c>
      <c r="F65" s="72"/>
      <c r="G65" s="73"/>
      <c r="H65" s="13" t="s">
        <v>3</v>
      </c>
      <c r="I65" s="61">
        <f t="shared" si="6"/>
        <v>0</v>
      </c>
      <c r="J65" s="59"/>
      <c r="K65" s="62"/>
      <c r="L65" s="91" t="s">
        <v>59</v>
      </c>
      <c r="M65" s="64"/>
      <c r="N65" s="65"/>
      <c r="O65" s="28"/>
    </row>
    <row r="66" spans="1:15" ht="13.5" thickBot="1">
      <c r="A66" s="10">
        <v>0</v>
      </c>
      <c r="B66" s="11" t="s">
        <v>3</v>
      </c>
      <c r="C66" s="12">
        <v>-37.03</v>
      </c>
      <c r="D66" s="11" t="s">
        <v>1</v>
      </c>
      <c r="E66" s="61">
        <f t="shared" si="5"/>
        <v>-37.03</v>
      </c>
      <c r="F66" s="72"/>
      <c r="G66" s="73"/>
      <c r="H66" s="13" t="s">
        <v>3</v>
      </c>
      <c r="I66" s="61">
        <f t="shared" si="6"/>
        <v>0</v>
      </c>
      <c r="J66" s="59"/>
      <c r="K66" s="62"/>
      <c r="L66" s="63" t="s">
        <v>60</v>
      </c>
      <c r="M66" s="64"/>
      <c r="N66" s="65"/>
      <c r="O66" s="28"/>
    </row>
    <row r="67" spans="1:15" ht="13.5" thickBot="1">
      <c r="A67" s="10"/>
      <c r="B67" s="11" t="s">
        <v>3</v>
      </c>
      <c r="C67" s="12"/>
      <c r="D67" s="11" t="s">
        <v>1</v>
      </c>
      <c r="E67" s="58">
        <f t="shared" si="5"/>
        <v>0</v>
      </c>
      <c r="F67" s="59"/>
      <c r="G67" s="60"/>
      <c r="H67" s="13" t="s">
        <v>3</v>
      </c>
      <c r="I67" s="61">
        <f t="shared" si="6"/>
        <v>0</v>
      </c>
      <c r="J67" s="59"/>
      <c r="K67" s="62"/>
      <c r="L67" s="63"/>
      <c r="M67" s="64"/>
      <c r="N67" s="65"/>
      <c r="O67" s="28"/>
    </row>
    <row r="68" spans="1:15" ht="13.5" thickBot="1">
      <c r="A68" s="10"/>
      <c r="B68" s="11" t="s">
        <v>3</v>
      </c>
      <c r="C68" s="12"/>
      <c r="D68" s="11" t="s">
        <v>1</v>
      </c>
      <c r="E68" s="58">
        <f t="shared" si="5"/>
        <v>0</v>
      </c>
      <c r="F68" s="59"/>
      <c r="G68" s="60"/>
      <c r="H68" s="13" t="s">
        <v>3</v>
      </c>
      <c r="I68" s="61">
        <f t="shared" si="6"/>
        <v>0</v>
      </c>
      <c r="J68" s="59"/>
      <c r="K68" s="62"/>
      <c r="L68" s="63"/>
      <c r="M68" s="64"/>
      <c r="N68" s="65"/>
      <c r="O68" s="28"/>
    </row>
    <row r="69" spans="1:15" ht="13.5" thickBot="1">
      <c r="A69" s="10"/>
      <c r="B69" s="11" t="s">
        <v>3</v>
      </c>
      <c r="C69" s="12"/>
      <c r="D69" s="11" t="s">
        <v>1</v>
      </c>
      <c r="E69" s="58">
        <f t="shared" si="5"/>
        <v>0</v>
      </c>
      <c r="F69" s="59"/>
      <c r="G69" s="60"/>
      <c r="H69" s="13" t="s">
        <v>3</v>
      </c>
      <c r="I69" s="61">
        <f t="shared" si="6"/>
        <v>0</v>
      </c>
      <c r="J69" s="59"/>
      <c r="K69" s="62"/>
      <c r="L69" s="63"/>
      <c r="M69" s="64"/>
      <c r="N69" s="65"/>
      <c r="O69" s="28"/>
    </row>
    <row r="70" spans="1:15" ht="13.5" thickBot="1">
      <c r="A70" s="10"/>
      <c r="B70" s="11" t="s">
        <v>3</v>
      </c>
      <c r="C70" s="12"/>
      <c r="D70" s="11" t="s">
        <v>1</v>
      </c>
      <c r="E70" s="58">
        <f t="shared" si="5"/>
        <v>0</v>
      </c>
      <c r="F70" s="59"/>
      <c r="G70" s="60"/>
      <c r="H70" s="13" t="s">
        <v>3</v>
      </c>
      <c r="I70" s="61">
        <f t="shared" si="6"/>
        <v>0</v>
      </c>
      <c r="J70" s="59"/>
      <c r="K70" s="62"/>
      <c r="L70" s="63"/>
      <c r="M70" s="64"/>
      <c r="N70" s="65"/>
      <c r="O70" s="28"/>
    </row>
    <row r="71" spans="1:15" ht="13.5" thickBot="1">
      <c r="A71" s="10"/>
      <c r="B71" s="11" t="s">
        <v>3</v>
      </c>
      <c r="C71" s="12"/>
      <c r="D71" s="11" t="s">
        <v>1</v>
      </c>
      <c r="E71" s="58">
        <f t="shared" si="5"/>
        <v>0</v>
      </c>
      <c r="F71" s="59"/>
      <c r="G71" s="60"/>
      <c r="H71" s="13" t="s">
        <v>3</v>
      </c>
      <c r="I71" s="61">
        <f t="shared" si="6"/>
        <v>0</v>
      </c>
      <c r="J71" s="59"/>
      <c r="K71" s="62"/>
      <c r="L71" s="63"/>
      <c r="M71" s="64"/>
      <c r="N71" s="65"/>
      <c r="O71" s="28"/>
    </row>
    <row r="72" spans="1:15" ht="13.5" thickBot="1">
      <c r="A72" s="10"/>
      <c r="B72" s="11" t="s">
        <v>3</v>
      </c>
      <c r="C72" s="12"/>
      <c r="D72" s="11" t="s">
        <v>1</v>
      </c>
      <c r="E72" s="58">
        <f t="shared" si="5"/>
        <v>0</v>
      </c>
      <c r="F72" s="59"/>
      <c r="G72" s="60"/>
      <c r="H72" s="13" t="s">
        <v>3</v>
      </c>
      <c r="I72" s="61">
        <f t="shared" si="6"/>
        <v>0</v>
      </c>
      <c r="J72" s="59"/>
      <c r="K72" s="62"/>
      <c r="L72" s="63"/>
      <c r="M72" s="64"/>
      <c r="N72" s="65"/>
      <c r="O72" s="28"/>
    </row>
    <row r="73" spans="1:15" ht="13.5" thickBot="1">
      <c r="A73" s="10"/>
      <c r="B73" s="11" t="s">
        <v>3</v>
      </c>
      <c r="C73" s="12"/>
      <c r="D73" s="11" t="s">
        <v>1</v>
      </c>
      <c r="E73" s="58">
        <f t="shared" si="5"/>
        <v>0</v>
      </c>
      <c r="F73" s="59"/>
      <c r="G73" s="60"/>
      <c r="H73" s="13" t="s">
        <v>3</v>
      </c>
      <c r="I73" s="61">
        <f t="shared" si="6"/>
        <v>0</v>
      </c>
      <c r="J73" s="59"/>
      <c r="K73" s="62"/>
      <c r="L73" s="63"/>
      <c r="M73" s="64"/>
      <c r="N73" s="65"/>
      <c r="O73" s="28"/>
    </row>
    <row r="74" spans="1:15" ht="13.5" thickBot="1">
      <c r="A74" s="10"/>
      <c r="B74" s="11" t="s">
        <v>3</v>
      </c>
      <c r="C74" s="12"/>
      <c r="D74" s="11" t="s">
        <v>1</v>
      </c>
      <c r="E74" s="58">
        <f t="shared" si="5"/>
        <v>0</v>
      </c>
      <c r="F74" s="59"/>
      <c r="G74" s="60"/>
      <c r="H74" s="13" t="s">
        <v>3</v>
      </c>
      <c r="I74" s="61">
        <f t="shared" si="6"/>
        <v>0</v>
      </c>
      <c r="J74" s="59"/>
      <c r="K74" s="62"/>
      <c r="L74" s="63"/>
      <c r="M74" s="64"/>
      <c r="N74" s="65"/>
      <c r="O74" s="28"/>
    </row>
    <row r="75" spans="1:15" ht="13.5" thickBot="1">
      <c r="A75" s="10"/>
      <c r="B75" s="11" t="s">
        <v>3</v>
      </c>
      <c r="C75" s="12"/>
      <c r="D75" s="11" t="s">
        <v>1</v>
      </c>
      <c r="E75" s="58">
        <f t="shared" si="5"/>
        <v>0</v>
      </c>
      <c r="F75" s="59"/>
      <c r="G75" s="60"/>
      <c r="H75" s="13" t="s">
        <v>3</v>
      </c>
      <c r="I75" s="61">
        <f t="shared" si="6"/>
        <v>0</v>
      </c>
      <c r="J75" s="59"/>
      <c r="K75" s="62"/>
      <c r="L75" s="63"/>
      <c r="M75" s="64"/>
      <c r="N75" s="65"/>
      <c r="O75" s="28"/>
    </row>
    <row r="76" spans="1:15" ht="13.5" thickBot="1">
      <c r="A76" s="10"/>
      <c r="B76" s="11" t="s">
        <v>3</v>
      </c>
      <c r="C76" s="12"/>
      <c r="D76" s="11" t="s">
        <v>1</v>
      </c>
      <c r="E76" s="58">
        <f t="shared" si="5"/>
        <v>0</v>
      </c>
      <c r="F76" s="59"/>
      <c r="G76" s="60"/>
      <c r="H76" s="13" t="s">
        <v>3</v>
      </c>
      <c r="I76" s="61">
        <f t="shared" si="6"/>
        <v>0</v>
      </c>
      <c r="J76" s="59"/>
      <c r="K76" s="62"/>
      <c r="L76" s="63"/>
      <c r="M76" s="64"/>
      <c r="N76" s="65"/>
      <c r="O76" s="32"/>
    </row>
    <row r="77" spans="1:15" ht="13.5" thickBot="1">
      <c r="A77" s="10"/>
      <c r="B77" s="11" t="s">
        <v>3</v>
      </c>
      <c r="C77" s="12"/>
      <c r="D77" s="11" t="s">
        <v>1</v>
      </c>
      <c r="E77" s="58">
        <f t="shared" si="5"/>
        <v>0</v>
      </c>
      <c r="F77" s="59"/>
      <c r="G77" s="60"/>
      <c r="H77" s="13" t="s">
        <v>3</v>
      </c>
      <c r="I77" s="61">
        <f t="shared" si="6"/>
        <v>0</v>
      </c>
      <c r="J77" s="59"/>
      <c r="K77" s="62"/>
      <c r="L77" s="63"/>
      <c r="M77" s="64"/>
      <c r="N77" s="65"/>
      <c r="O77" s="28"/>
    </row>
    <row r="78" spans="1:14" ht="13.5" thickBot="1">
      <c r="A78" s="39"/>
      <c r="B78" s="11" t="s">
        <v>3</v>
      </c>
      <c r="C78" s="12"/>
      <c r="D78" s="11" t="s">
        <v>1</v>
      </c>
      <c r="E78" s="58">
        <f t="shared" si="5"/>
        <v>0</v>
      </c>
      <c r="F78" s="59"/>
      <c r="G78" s="60"/>
      <c r="H78" s="13" t="s">
        <v>3</v>
      </c>
      <c r="I78" s="61">
        <f t="shared" si="6"/>
        <v>0</v>
      </c>
      <c r="J78" s="59"/>
      <c r="K78" s="62"/>
      <c r="L78" s="63"/>
      <c r="M78" s="64"/>
      <c r="N78" s="65"/>
    </row>
    <row r="79" spans="1:14" ht="13.5" thickBot="1">
      <c r="A79" s="10"/>
      <c r="B79" s="11" t="s">
        <v>3</v>
      </c>
      <c r="C79" s="12"/>
      <c r="D79" s="11" t="s">
        <v>1</v>
      </c>
      <c r="E79" s="58">
        <f t="shared" si="5"/>
        <v>0</v>
      </c>
      <c r="F79" s="59"/>
      <c r="G79" s="60"/>
      <c r="H79" s="13" t="s">
        <v>3</v>
      </c>
      <c r="I79" s="61">
        <f t="shared" si="6"/>
        <v>0</v>
      </c>
      <c r="J79" s="59"/>
      <c r="K79" s="62"/>
      <c r="L79" s="63"/>
      <c r="M79" s="64"/>
      <c r="N79" s="65"/>
    </row>
    <row r="80" spans="1:14" ht="13.5" thickBot="1">
      <c r="A80" s="10"/>
      <c r="B80" s="11" t="s">
        <v>3</v>
      </c>
      <c r="C80" s="12"/>
      <c r="D80" s="11" t="s">
        <v>1</v>
      </c>
      <c r="E80" s="58">
        <f t="shared" si="5"/>
        <v>0</v>
      </c>
      <c r="F80" s="59"/>
      <c r="G80" s="60"/>
      <c r="H80" s="13" t="s">
        <v>3</v>
      </c>
      <c r="I80" s="61">
        <f t="shared" si="6"/>
        <v>0</v>
      </c>
      <c r="J80" s="59"/>
      <c r="K80" s="62"/>
      <c r="L80" s="63"/>
      <c r="M80" s="64"/>
      <c r="N80" s="65"/>
    </row>
    <row r="81" spans="1:14" ht="13.5" thickBot="1">
      <c r="A81" s="10"/>
      <c r="B81" s="11" t="s">
        <v>3</v>
      </c>
      <c r="C81" s="12"/>
      <c r="D81" s="11" t="s">
        <v>1</v>
      </c>
      <c r="E81" s="58">
        <f t="shared" si="5"/>
        <v>0</v>
      </c>
      <c r="F81" s="59"/>
      <c r="G81" s="60"/>
      <c r="H81" s="13" t="s">
        <v>3</v>
      </c>
      <c r="I81" s="61">
        <f t="shared" si="6"/>
        <v>0</v>
      </c>
      <c r="J81" s="59"/>
      <c r="K81" s="62"/>
      <c r="L81" s="63"/>
      <c r="M81" s="64"/>
      <c r="N81" s="65"/>
    </row>
    <row r="82" spans="1:14" ht="13.5" thickBot="1">
      <c r="A82" s="10"/>
      <c r="B82" s="11" t="s">
        <v>3</v>
      </c>
      <c r="C82" s="12"/>
      <c r="D82" s="11" t="s">
        <v>1</v>
      </c>
      <c r="E82" s="58">
        <f t="shared" si="5"/>
        <v>0</v>
      </c>
      <c r="F82" s="59"/>
      <c r="G82" s="60"/>
      <c r="H82" s="13" t="s">
        <v>3</v>
      </c>
      <c r="I82" s="61">
        <f t="shared" si="6"/>
        <v>0</v>
      </c>
      <c r="J82" s="59"/>
      <c r="K82" s="62"/>
      <c r="L82" s="63"/>
      <c r="M82" s="64"/>
      <c r="N82" s="65"/>
    </row>
    <row r="83" spans="1:14" ht="12.75">
      <c r="A83" s="10"/>
      <c r="B83" s="11" t="s">
        <v>3</v>
      </c>
      <c r="C83" s="12"/>
      <c r="D83" s="11" t="s">
        <v>1</v>
      </c>
      <c r="E83" s="58">
        <f t="shared" si="5"/>
        <v>0</v>
      </c>
      <c r="F83" s="59"/>
      <c r="G83" s="60"/>
      <c r="H83" s="13" t="s">
        <v>3</v>
      </c>
      <c r="I83" s="61">
        <f t="shared" si="6"/>
        <v>0</v>
      </c>
      <c r="J83" s="59"/>
      <c r="K83" s="62"/>
      <c r="L83" s="63"/>
      <c r="M83" s="64"/>
      <c r="N83" s="65"/>
    </row>
    <row r="84" spans="1:14" ht="13.5" thickBot="1">
      <c r="A84" s="14">
        <f>SUM(A54:A83)</f>
        <v>-88.75</v>
      </c>
      <c r="B84" s="15" t="s">
        <v>3</v>
      </c>
      <c r="C84" s="16">
        <f>SUM(C54:C83)</f>
        <v>-3504.1200000000003</v>
      </c>
      <c r="D84" s="15" t="s">
        <v>1</v>
      </c>
      <c r="E84" s="45">
        <f>SUM(E54:G83)</f>
        <v>-3504.1200000000003</v>
      </c>
      <c r="F84" s="45"/>
      <c r="G84" s="45"/>
      <c r="H84" s="17" t="s">
        <v>3</v>
      </c>
      <c r="I84" s="45">
        <f>SUM(I54:K83)</f>
        <v>-88.75</v>
      </c>
      <c r="J84" s="45"/>
      <c r="K84" s="46"/>
      <c r="L84" s="47" t="s">
        <v>10</v>
      </c>
      <c r="M84" s="48"/>
      <c r="N84" s="49"/>
    </row>
    <row r="85" spans="1:14" ht="13.5" thickBot="1">
      <c r="A85" s="50">
        <f>A84+C84</f>
        <v>-3592.8700000000003</v>
      </c>
      <c r="B85" s="50"/>
      <c r="C85" s="50"/>
      <c r="D85" s="21" t="s">
        <v>1</v>
      </c>
      <c r="E85" s="51"/>
      <c r="F85" s="51"/>
      <c r="G85" s="51"/>
      <c r="H85" s="19"/>
      <c r="I85" s="51">
        <f>E84+I84</f>
        <v>-3592.8700000000003</v>
      </c>
      <c r="J85" s="51"/>
      <c r="K85" s="51"/>
      <c r="L85" s="52" t="s">
        <v>11</v>
      </c>
      <c r="M85" s="53"/>
      <c r="N85" s="54"/>
    </row>
  </sheetData>
  <sheetProtection/>
  <mergeCells count="236">
    <mergeCell ref="E77:G77"/>
    <mergeCell ref="I77:K77"/>
    <mergeCell ref="L77:N77"/>
    <mergeCell ref="E74:G74"/>
    <mergeCell ref="I74:K74"/>
    <mergeCell ref="L74:N74"/>
    <mergeCell ref="E76:G76"/>
    <mergeCell ref="I76:K76"/>
    <mergeCell ref="L76:N76"/>
    <mergeCell ref="E75:G75"/>
    <mergeCell ref="I75:K75"/>
    <mergeCell ref="L75:N75"/>
    <mergeCell ref="E72:G72"/>
    <mergeCell ref="I72:K72"/>
    <mergeCell ref="L72:N72"/>
    <mergeCell ref="E73:G73"/>
    <mergeCell ref="I73:K73"/>
    <mergeCell ref="L73:N73"/>
    <mergeCell ref="E70:G70"/>
    <mergeCell ref="I70:K70"/>
    <mergeCell ref="L70:N70"/>
    <mergeCell ref="E71:G71"/>
    <mergeCell ref="I71:K71"/>
    <mergeCell ref="L71:N71"/>
    <mergeCell ref="E68:G68"/>
    <mergeCell ref="I68:K68"/>
    <mergeCell ref="L68:N68"/>
    <mergeCell ref="E69:G69"/>
    <mergeCell ref="I69:K69"/>
    <mergeCell ref="L69:N69"/>
    <mergeCell ref="E66:G66"/>
    <mergeCell ref="I66:K66"/>
    <mergeCell ref="L66:N66"/>
    <mergeCell ref="E67:G67"/>
    <mergeCell ref="I67:K67"/>
    <mergeCell ref="L67:N67"/>
    <mergeCell ref="E64:G64"/>
    <mergeCell ref="I64:K64"/>
    <mergeCell ref="L64:N64"/>
    <mergeCell ref="E65:G65"/>
    <mergeCell ref="I65:K65"/>
    <mergeCell ref="L65:N65"/>
    <mergeCell ref="E62:G62"/>
    <mergeCell ref="I62:K62"/>
    <mergeCell ref="L62:N62"/>
    <mergeCell ref="E63:G63"/>
    <mergeCell ref="I63:K63"/>
    <mergeCell ref="L63:N63"/>
    <mergeCell ref="E60:G60"/>
    <mergeCell ref="I60:K60"/>
    <mergeCell ref="L60:N60"/>
    <mergeCell ref="E61:G61"/>
    <mergeCell ref="I61:K61"/>
    <mergeCell ref="L61:N61"/>
    <mergeCell ref="E58:G58"/>
    <mergeCell ref="I58:K58"/>
    <mergeCell ref="L58:N58"/>
    <mergeCell ref="E59:G59"/>
    <mergeCell ref="I59:K59"/>
    <mergeCell ref="L59:N59"/>
    <mergeCell ref="E56:G56"/>
    <mergeCell ref="I56:K56"/>
    <mergeCell ref="L56:N56"/>
    <mergeCell ref="E57:G57"/>
    <mergeCell ref="I57:K57"/>
    <mergeCell ref="L57:N57"/>
    <mergeCell ref="E54:G54"/>
    <mergeCell ref="I54:K54"/>
    <mergeCell ref="L54:N54"/>
    <mergeCell ref="E55:G55"/>
    <mergeCell ref="I55:K55"/>
    <mergeCell ref="L55:N55"/>
    <mergeCell ref="E52:G52"/>
    <mergeCell ref="I52:K52"/>
    <mergeCell ref="L52:N52"/>
    <mergeCell ref="E53:G53"/>
    <mergeCell ref="I53:K53"/>
    <mergeCell ref="L53:N53"/>
    <mergeCell ref="I50:K50"/>
    <mergeCell ref="L50:N50"/>
    <mergeCell ref="E51:G51"/>
    <mergeCell ref="I51:K51"/>
    <mergeCell ref="L51:N51"/>
    <mergeCell ref="I48:K48"/>
    <mergeCell ref="L48:N48"/>
    <mergeCell ref="E49:G49"/>
    <mergeCell ref="I49:K49"/>
    <mergeCell ref="L49:N49"/>
    <mergeCell ref="I46:K46"/>
    <mergeCell ref="L46:N46"/>
    <mergeCell ref="E47:G47"/>
    <mergeCell ref="I47:K47"/>
    <mergeCell ref="L47:N47"/>
    <mergeCell ref="I45:K45"/>
    <mergeCell ref="L45:N45"/>
    <mergeCell ref="A44:C44"/>
    <mergeCell ref="E44:G44"/>
    <mergeCell ref="I44:K44"/>
    <mergeCell ref="L44:N44"/>
    <mergeCell ref="L11:N11"/>
    <mergeCell ref="L12:N12"/>
    <mergeCell ref="A5:C5"/>
    <mergeCell ref="E5:G5"/>
    <mergeCell ref="I5:K5"/>
    <mergeCell ref="L5:N5"/>
    <mergeCell ref="E6:G6"/>
    <mergeCell ref="I6:K6"/>
    <mergeCell ref="L6:N6"/>
    <mergeCell ref="A6:C6"/>
    <mergeCell ref="L7:N7"/>
    <mergeCell ref="L8:N8"/>
    <mergeCell ref="L9:N9"/>
    <mergeCell ref="L10:N10"/>
    <mergeCell ref="L23:N23"/>
    <mergeCell ref="L24:N24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35:N35"/>
    <mergeCell ref="L36:N36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7:N37"/>
    <mergeCell ref="L38:N38"/>
    <mergeCell ref="I7:K7"/>
    <mergeCell ref="I8:K8"/>
    <mergeCell ref="I9:K9"/>
    <mergeCell ref="I10:K10"/>
    <mergeCell ref="I11:K11"/>
    <mergeCell ref="I12:K12"/>
    <mergeCell ref="I13:K13"/>
    <mergeCell ref="I14:K14"/>
    <mergeCell ref="I19:K19"/>
    <mergeCell ref="I20:K20"/>
    <mergeCell ref="I21:K21"/>
    <mergeCell ref="I22:K22"/>
    <mergeCell ref="I15:K15"/>
    <mergeCell ref="I16:K16"/>
    <mergeCell ref="I17:K17"/>
    <mergeCell ref="I18:K18"/>
    <mergeCell ref="I23:K23"/>
    <mergeCell ref="I24:K24"/>
    <mergeCell ref="I35:K35"/>
    <mergeCell ref="I36:K36"/>
    <mergeCell ref="I31:K31"/>
    <mergeCell ref="I32:K32"/>
    <mergeCell ref="I25:K25"/>
    <mergeCell ref="I26:K26"/>
    <mergeCell ref="I37:K37"/>
    <mergeCell ref="I38:K38"/>
    <mergeCell ref="E11:G11"/>
    <mergeCell ref="E12:G12"/>
    <mergeCell ref="I33:K33"/>
    <mergeCell ref="I34:K34"/>
    <mergeCell ref="I27:K27"/>
    <mergeCell ref="I28:K28"/>
    <mergeCell ref="I29:K29"/>
    <mergeCell ref="I30:K30"/>
    <mergeCell ref="E7:G7"/>
    <mergeCell ref="E8:G8"/>
    <mergeCell ref="E9:G9"/>
    <mergeCell ref="E10:G10"/>
    <mergeCell ref="E29:G29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30:G30"/>
    <mergeCell ref="E31:G31"/>
    <mergeCell ref="E24:G24"/>
    <mergeCell ref="E25:G25"/>
    <mergeCell ref="E26:G26"/>
    <mergeCell ref="E27:G27"/>
    <mergeCell ref="E28:G28"/>
    <mergeCell ref="E23:G23"/>
    <mergeCell ref="E32:G32"/>
    <mergeCell ref="E33:G33"/>
    <mergeCell ref="E34:G34"/>
    <mergeCell ref="E35:G35"/>
    <mergeCell ref="A52:C52"/>
    <mergeCell ref="E38:G38"/>
    <mergeCell ref="A38:C38"/>
    <mergeCell ref="E36:G36"/>
    <mergeCell ref="E37:G37"/>
    <mergeCell ref="A45:C45"/>
    <mergeCell ref="E45:G45"/>
    <mergeCell ref="E46:G46"/>
    <mergeCell ref="E48:G48"/>
    <mergeCell ref="E50:G50"/>
    <mergeCell ref="E83:G83"/>
    <mergeCell ref="I83:K83"/>
    <mergeCell ref="L83:N83"/>
    <mergeCell ref="E80:G80"/>
    <mergeCell ref="I80:K80"/>
    <mergeCell ref="L80:N80"/>
    <mergeCell ref="E81:G81"/>
    <mergeCell ref="I81:K81"/>
    <mergeCell ref="L81:N81"/>
    <mergeCell ref="A53:C53"/>
    <mergeCell ref="E82:G82"/>
    <mergeCell ref="I82:K82"/>
    <mergeCell ref="L82:N82"/>
    <mergeCell ref="E78:G78"/>
    <mergeCell ref="I78:K78"/>
    <mergeCell ref="L78:N78"/>
    <mergeCell ref="E79:G79"/>
    <mergeCell ref="I79:K79"/>
    <mergeCell ref="L79:N79"/>
    <mergeCell ref="E84:G84"/>
    <mergeCell ref="I84:K84"/>
    <mergeCell ref="L84:N84"/>
    <mergeCell ref="A85:C85"/>
    <mergeCell ref="E85:G85"/>
    <mergeCell ref="I85:K85"/>
    <mergeCell ref="L85:N85"/>
  </mergeCells>
  <printOptions horizontalCentered="1" verticalCentered="1"/>
  <pageMargins left="0.75" right="0.75" top="1" bottom="1" header="0.5" footer="0.5"/>
  <pageSetup fitToHeight="2" fitToWidth="1" horizontalDpi="300" verticalDpi="300" orientation="landscape" scale="78" r:id="rId1"/>
  <headerFooter alignWithMargins="0">
    <oddHeader>&amp;C&amp;"Arial,Bold"SUE AND CHRISTOPHER
FINANCIAL ACCOUNTING OF
FLORIDA TRIP
2/04/2015 THROUGH 2/14/2015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CTYacino</cp:lastModifiedBy>
  <cp:lastPrinted>2012-02-13T13:51:56Z</cp:lastPrinted>
  <dcterms:created xsi:type="dcterms:W3CDTF">2007-12-18T13:31:01Z</dcterms:created>
  <dcterms:modified xsi:type="dcterms:W3CDTF">2015-06-23T13:18:52Z</dcterms:modified>
  <cp:category/>
  <cp:version/>
  <cp:contentType/>
  <cp:contentStatus/>
</cp:coreProperties>
</file>